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13" i="1"/>
  <c r="D13" i="1"/>
  <c r="C14" i="1"/>
  <c r="D14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E13" i="1"/>
  <c r="F13" i="1"/>
  <c r="G13" i="1"/>
  <c r="H13" i="1"/>
  <c r="I13" i="1"/>
  <c r="J13" i="1"/>
  <c r="E14" i="1"/>
  <c r="F14" i="1"/>
  <c r="G14" i="1"/>
  <c r="H14" i="1"/>
  <c r="I14" i="1"/>
  <c r="J14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<sst xmlns="http://schemas.openxmlformats.org/spreadsheetml/2006/main" count="28" uniqueCount="27">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</sst>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98">
          <cell r="C298" t="str">
            <v>99</v>
          </cell>
          <cell r="D298" t="str">
            <v>Котлеты рубленные из говядины</v>
          </cell>
          <cell r="E298">
            <v>100</v>
          </cell>
          <cell r="F298">
            <v>50</v>
          </cell>
          <cell r="G298">
            <v>151</v>
          </cell>
          <cell r="H298">
            <v>8</v>
          </cell>
          <cell r="I298">
            <v>8.02</v>
          </cell>
          <cell r="J298">
            <v>10.6</v>
          </cell>
        </row>
        <row r="299">
          <cell r="C299">
            <v>227</v>
          </cell>
          <cell r="D299" t="str">
            <v>Макароны отварные с маслом</v>
          </cell>
          <cell r="E299" t="str">
            <v>180/5</v>
          </cell>
          <cell r="F299">
            <v>20</v>
          </cell>
          <cell r="G299">
            <v>233</v>
          </cell>
          <cell r="H299">
            <v>6.5</v>
          </cell>
          <cell r="I299">
            <v>4.4000000000000004</v>
          </cell>
          <cell r="J299">
            <v>40</v>
          </cell>
        </row>
        <row r="300">
          <cell r="C300">
            <v>300</v>
          </cell>
          <cell r="D300" t="str">
            <v xml:space="preserve">Чай с сахаром </v>
          </cell>
          <cell r="E300">
            <v>200</v>
          </cell>
          <cell r="F300">
            <v>10</v>
          </cell>
          <cell r="G300">
            <v>25</v>
          </cell>
          <cell r="H300">
            <v>0.1</v>
          </cell>
          <cell r="I300">
            <v>0.03</v>
          </cell>
          <cell r="J300">
            <v>9.1</v>
          </cell>
        </row>
        <row r="301">
          <cell r="C301" t="str">
            <v>1,5</v>
          </cell>
          <cell r="D301" t="str">
            <v xml:space="preserve">Хлеб пшеничный </v>
          </cell>
          <cell r="E301">
            <v>50</v>
          </cell>
          <cell r="F301">
            <v>5</v>
          </cell>
          <cell r="G301">
            <v>123</v>
          </cell>
          <cell r="H301">
            <v>4</v>
          </cell>
          <cell r="I301">
            <v>0.05</v>
          </cell>
          <cell r="J301">
            <v>27.5</v>
          </cell>
        </row>
        <row r="302">
          <cell r="D302" t="str">
            <v>итого</v>
          </cell>
          <cell r="F302">
            <v>85</v>
          </cell>
          <cell r="G302">
            <v>532</v>
          </cell>
          <cell r="H302">
            <v>18.600000000000001</v>
          </cell>
          <cell r="I302">
            <v>12.5</v>
          </cell>
          <cell r="J302">
            <v>87.2</v>
          </cell>
        </row>
        <row r="303">
          <cell r="C303">
            <v>57</v>
          </cell>
          <cell r="D303" t="str">
            <v>Щи по-уральски с крупой</v>
          </cell>
          <cell r="E303">
            <v>250</v>
          </cell>
          <cell r="F303">
            <v>25</v>
          </cell>
          <cell r="G303">
            <v>78</v>
          </cell>
          <cell r="H303">
            <v>1.8</v>
          </cell>
          <cell r="I303">
            <v>4.3</v>
          </cell>
          <cell r="J303">
            <v>6.7</v>
          </cell>
        </row>
        <row r="304">
          <cell r="C304">
            <v>215</v>
          </cell>
          <cell r="D304" t="str">
            <v xml:space="preserve">Каша гречневая с мясом </v>
          </cell>
          <cell r="E304">
            <v>200</v>
          </cell>
          <cell r="F304">
            <v>40</v>
          </cell>
          <cell r="G304">
            <v>321</v>
          </cell>
          <cell r="H304">
            <v>10.6</v>
          </cell>
          <cell r="I304">
            <v>11.6</v>
          </cell>
          <cell r="J304">
            <v>40.5</v>
          </cell>
        </row>
        <row r="305">
          <cell r="C305">
            <v>300</v>
          </cell>
          <cell r="D305" t="str">
            <v xml:space="preserve">Чай с сахаром </v>
          </cell>
          <cell r="E305">
            <v>200</v>
          </cell>
          <cell r="F305">
            <v>10</v>
          </cell>
          <cell r="G305">
            <v>25</v>
          </cell>
          <cell r="H305">
            <v>0.1</v>
          </cell>
          <cell r="I305">
            <v>0.03</v>
          </cell>
          <cell r="J305">
            <v>9.1</v>
          </cell>
        </row>
        <row r="306">
          <cell r="C306" t="str">
            <v>1,5</v>
          </cell>
          <cell r="D306" t="str">
            <v xml:space="preserve">Хлеб пшеничный </v>
          </cell>
          <cell r="E306">
            <v>50</v>
          </cell>
          <cell r="F306">
            <v>5</v>
          </cell>
          <cell r="G306">
            <v>123</v>
          </cell>
          <cell r="H306">
            <v>4</v>
          </cell>
          <cell r="I306">
            <v>0.05</v>
          </cell>
          <cell r="J306">
            <v>27.5</v>
          </cell>
        </row>
        <row r="307">
          <cell r="C307">
            <v>2</v>
          </cell>
          <cell r="D307" t="str">
            <v xml:space="preserve">Хлеб ржаной-пшеничный </v>
          </cell>
          <cell r="E307">
            <v>50</v>
          </cell>
          <cell r="F307">
            <v>5</v>
          </cell>
          <cell r="G307">
            <v>115.2</v>
          </cell>
          <cell r="H307" t="str">
            <v>3,1</v>
          </cell>
          <cell r="I307" t="str">
            <v>0,54</v>
          </cell>
          <cell r="J307" t="str">
            <v>19,44</v>
          </cell>
        </row>
        <row r="308">
          <cell r="D308" t="str">
            <v>Итого:</v>
          </cell>
          <cell r="F308">
            <v>80</v>
          </cell>
          <cell r="G308">
            <v>662.2</v>
          </cell>
          <cell r="H308">
            <v>30.9</v>
          </cell>
          <cell r="I308">
            <v>33.54</v>
          </cell>
          <cell r="J308">
            <v>98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5" sqref="L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46021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 t="str">
        <f>[1]Лист2!C298</f>
        <v>99</v>
      </c>
      <c r="D4" s="27" t="str">
        <f>[1]Лист2!D298</f>
        <v>Котлеты рубленные из говядины</v>
      </c>
      <c r="E4" s="9">
        <f>[1]Лист2!E298</f>
        <v>100</v>
      </c>
      <c r="F4" s="9">
        <f>[1]Лист2!F298</f>
        <v>50</v>
      </c>
      <c r="G4" s="9">
        <f>[1]Лист2!G298</f>
        <v>151</v>
      </c>
      <c r="H4" s="9">
        <f>[1]Лист2!H298</f>
        <v>8</v>
      </c>
      <c r="I4" s="9">
        <f>[1]Лист2!I298</f>
        <v>8.02</v>
      </c>
      <c r="J4" s="9">
        <f>[1]Лист2!J298</f>
        <v>10.6</v>
      </c>
    </row>
    <row r="5" spans="1:11" ht="15.6" x14ac:dyDescent="0.3">
      <c r="A5" s="2"/>
      <c r="B5" s="34" t="s">
        <v>22</v>
      </c>
      <c r="C5" s="18">
        <f>[1]Лист2!C299</f>
        <v>227</v>
      </c>
      <c r="D5" s="28" t="str">
        <f>[1]Лист2!D299</f>
        <v>Макароны отварные с маслом</v>
      </c>
      <c r="E5" s="18" t="str">
        <f>[1]Лист2!E299</f>
        <v>180/5</v>
      </c>
      <c r="F5" s="18">
        <f>[1]Лист2!F299</f>
        <v>20</v>
      </c>
      <c r="G5" s="18">
        <f>[1]Лист2!G299</f>
        <v>233</v>
      </c>
      <c r="H5" s="18">
        <f>[1]Лист2!H299</f>
        <v>6.5</v>
      </c>
      <c r="I5" s="18">
        <f>[1]Лист2!I299</f>
        <v>4.4000000000000004</v>
      </c>
      <c r="J5" s="18">
        <f>[1]Лист2!J299</f>
        <v>40</v>
      </c>
    </row>
    <row r="6" spans="1:11" ht="15.6" x14ac:dyDescent="0.3">
      <c r="A6" s="2"/>
      <c r="B6" s="35" t="s">
        <v>23</v>
      </c>
      <c r="C6" s="9">
        <f>[1]Лист2!C300</f>
        <v>300</v>
      </c>
      <c r="D6" s="29" t="str">
        <f>[1]Лист2!D300</f>
        <v xml:space="preserve">Чай с сахаром </v>
      </c>
      <c r="E6" s="9">
        <f>[1]Лист2!E300</f>
        <v>200</v>
      </c>
      <c r="F6" s="9">
        <f>[1]Лист2!F300</f>
        <v>10</v>
      </c>
      <c r="G6" s="9">
        <f>[1]Лист2!G300</f>
        <v>25</v>
      </c>
      <c r="H6" s="9">
        <f>[1]Лист2!H300</f>
        <v>0.1</v>
      </c>
      <c r="I6" s="9">
        <f>[1]Лист2!I300</f>
        <v>0.03</v>
      </c>
      <c r="J6" s="9">
        <f>[1]Лист2!J300</f>
        <v>9.1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tr">
        <f>[1]Лист2!C301</f>
        <v>1,5</v>
      </c>
      <c r="D8" s="27" t="str">
        <f>[1]Лист2!D301</f>
        <v xml:space="preserve">Хлеб пшеничный </v>
      </c>
      <c r="E8" s="9">
        <f>[1]Лист2!E301</f>
        <v>50</v>
      </c>
      <c r="F8" s="9">
        <f>[1]Лист2!F301</f>
        <v>5</v>
      </c>
      <c r="G8" s="9">
        <f>[1]Лист2!G301</f>
        <v>123</v>
      </c>
      <c r="H8" s="9">
        <f>[1]Лист2!H301</f>
        <v>4</v>
      </c>
      <c r="I8" s="9">
        <f>[1]Лист2!I301</f>
        <v>0.05</v>
      </c>
      <c r="J8" s="9">
        <f>[1]Лист2!J301</f>
        <v>27.5</v>
      </c>
    </row>
    <row r="9" spans="1:11" ht="15.6" x14ac:dyDescent="0.3">
      <c r="A9" s="1" t="s">
        <v>11</v>
      </c>
      <c r="B9" s="38"/>
      <c r="C9" s="9">
        <f>[1]Лист2!C302</f>
        <v>0</v>
      </c>
      <c r="D9" s="27" t="str">
        <f>[1]Лист2!D302</f>
        <v>итого</v>
      </c>
      <c r="E9" s="9">
        <f>[1]Лист2!E302</f>
        <v>0</v>
      </c>
      <c r="F9" s="9">
        <f>[1]Лист2!F302</f>
        <v>85</v>
      </c>
      <c r="G9" s="9">
        <f>[1]Лист2!G302</f>
        <v>532</v>
      </c>
      <c r="H9" s="9">
        <f>[1]Лист2!H302</f>
        <v>18.600000000000001</v>
      </c>
      <c r="I9" s="9">
        <f>[1]Лист2!I302</f>
        <v>12.5</v>
      </c>
      <c r="J9" s="9">
        <f>[1]Лист2!J302</f>
        <v>87.2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f>[1]Лист2!C303</f>
        <v>57</v>
      </c>
      <c r="D13" s="22" t="str">
        <f>[1]Лист2!D303</f>
        <v>Щи по-уральски с крупой</v>
      </c>
      <c r="E13" s="23">
        <f>[1]Лист2!E303</f>
        <v>250</v>
      </c>
      <c r="F13" s="23">
        <f>[1]Лист2!F303</f>
        <v>25</v>
      </c>
      <c r="G13" s="23">
        <f>[1]Лист2!G303</f>
        <v>78</v>
      </c>
      <c r="H13" s="23">
        <f>[1]Лист2!H303</f>
        <v>1.8</v>
      </c>
      <c r="I13" s="23">
        <f>[1]Лист2!I303</f>
        <v>4.3</v>
      </c>
      <c r="J13" s="23">
        <f>[1]Лист2!J303</f>
        <v>6.7</v>
      </c>
      <c r="K13" s="13"/>
    </row>
    <row r="14" spans="1:11" ht="15.6" x14ac:dyDescent="0.3">
      <c r="A14" s="2"/>
      <c r="B14" s="34" t="s">
        <v>13</v>
      </c>
      <c r="C14" s="17">
        <f>[1]Лист2!C304</f>
        <v>215</v>
      </c>
      <c r="D14" s="24" t="str">
        <f>[1]Лист2!D304</f>
        <v xml:space="preserve">Каша гречневая с мясом </v>
      </c>
      <c r="E14" s="19">
        <f>[1]Лист2!E304</f>
        <v>200</v>
      </c>
      <c r="F14" s="19">
        <f>[1]Лист2!F304</f>
        <v>40</v>
      </c>
      <c r="G14" s="19">
        <f>[1]Лист2!G304</f>
        <v>321</v>
      </c>
      <c r="H14" s="19">
        <f>[1]Лист2!H304</f>
        <v>10.6</v>
      </c>
      <c r="I14" s="19">
        <f>[1]Лист2!I304</f>
        <v>11.6</v>
      </c>
      <c r="J14" s="19">
        <f>[1]Лист2!J304</f>
        <v>40.5</v>
      </c>
      <c r="K14" s="13"/>
    </row>
    <row r="15" spans="1:11" ht="15.6" x14ac:dyDescent="0.3">
      <c r="A15" s="2"/>
      <c r="B15" s="34" t="s">
        <v>22</v>
      </c>
      <c r="C15" s="25"/>
      <c r="D15" s="10"/>
      <c r="E15" s="11"/>
      <c r="F15" s="19"/>
      <c r="G15" s="19"/>
      <c r="H15" s="19"/>
      <c r="I15" s="19"/>
      <c r="J15" s="26"/>
      <c r="K15" s="13"/>
    </row>
    <row r="16" spans="1:11" ht="15.6" x14ac:dyDescent="0.3">
      <c r="A16" s="2"/>
      <c r="B16" s="34" t="s">
        <v>21</v>
      </c>
      <c r="C16" s="18">
        <f>[1]Лист2!C305</f>
        <v>300</v>
      </c>
      <c r="D16" s="44" t="str">
        <f>[1]Лист2!D305</f>
        <v xml:space="preserve">Чай с сахаром </v>
      </c>
      <c r="E16" s="18">
        <f>[1]Лист2!E305</f>
        <v>200</v>
      </c>
      <c r="F16" s="18">
        <f>[1]Лист2!F305</f>
        <v>10</v>
      </c>
      <c r="G16" s="18">
        <f>[1]Лист2!G305</f>
        <v>25</v>
      </c>
      <c r="H16" s="18">
        <f>[1]Лист2!H305</f>
        <v>0.1</v>
      </c>
      <c r="I16" s="18">
        <f>[1]Лист2!I305</f>
        <v>0.03</v>
      </c>
      <c r="J16" s="18">
        <f>[1]Лист2!J305</f>
        <v>9.1</v>
      </c>
      <c r="K16" s="13"/>
    </row>
    <row r="17" spans="1:11" ht="15.6" x14ac:dyDescent="0.3">
      <c r="A17" s="2"/>
      <c r="B17" s="34" t="s">
        <v>19</v>
      </c>
      <c r="C17" s="18" t="str">
        <f>[1]Лист2!C306</f>
        <v>1,5</v>
      </c>
      <c r="D17" s="45" t="str">
        <f>[1]Лист2!D306</f>
        <v xml:space="preserve">Хлеб пшеничный </v>
      </c>
      <c r="E17" s="18">
        <f>[1]Лист2!E306</f>
        <v>50</v>
      </c>
      <c r="F17" s="18">
        <f>[1]Лист2!F306</f>
        <v>5</v>
      </c>
      <c r="G17" s="18">
        <f>[1]Лист2!G306</f>
        <v>123</v>
      </c>
      <c r="H17" s="18">
        <f>[1]Лист2!H306</f>
        <v>4</v>
      </c>
      <c r="I17" s="18">
        <f>[1]Лист2!I306</f>
        <v>0.05</v>
      </c>
      <c r="J17" s="18">
        <f>[1]Лист2!J306</f>
        <v>27.5</v>
      </c>
      <c r="K17" s="13"/>
    </row>
    <row r="18" spans="1:11" ht="15.6" x14ac:dyDescent="0.3">
      <c r="A18" s="2"/>
      <c r="B18" s="34" t="s">
        <v>24</v>
      </c>
      <c r="C18" s="46">
        <f>[1]Лист2!C307</f>
        <v>2</v>
      </c>
      <c r="D18" s="47" t="str">
        <f>[1]Лист2!D307</f>
        <v xml:space="preserve">Хлеб ржаной-пшеничный </v>
      </c>
      <c r="E18" s="46">
        <f>[1]Лист2!E307</f>
        <v>50</v>
      </c>
      <c r="F18" s="46">
        <f>[1]Лист2!F307</f>
        <v>5</v>
      </c>
      <c r="G18" s="46">
        <f>[1]Лист2!G307</f>
        <v>115.2</v>
      </c>
      <c r="H18" s="46" t="str">
        <f>[1]Лист2!H307</f>
        <v>3,1</v>
      </c>
      <c r="I18" s="46" t="str">
        <f>[1]Лист2!I307</f>
        <v>0,54</v>
      </c>
      <c r="J18" s="46" t="str">
        <f>[1]Лист2!J307</f>
        <v>19,44</v>
      </c>
      <c r="K18" s="13"/>
    </row>
    <row r="19" spans="1:11" ht="15.6" x14ac:dyDescent="0.3">
      <c r="A19" s="2"/>
      <c r="B19" s="43"/>
      <c r="C19" s="9">
        <f>[1]Лист2!C308</f>
        <v>0</v>
      </c>
      <c r="D19" s="29" t="str">
        <f>[1]Лист2!D308</f>
        <v>Итого:</v>
      </c>
      <c r="E19" s="9">
        <f>[1]Лист2!E308</f>
        <v>0</v>
      </c>
      <c r="F19" s="9">
        <f>[1]Лист2!F308</f>
        <v>80</v>
      </c>
      <c r="G19" s="9">
        <f>[1]Лист2!G308</f>
        <v>662.2</v>
      </c>
      <c r="H19" s="9">
        <f>[1]Лист2!H308</f>
        <v>30.9</v>
      </c>
      <c r="I19" s="9">
        <f>[1]Лист2!I308</f>
        <v>33.54</v>
      </c>
      <c r="J19" s="9">
        <f>[1]Лист2!J308</f>
        <v>98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2025-12-30T07:25:15Z</dcterms:modified>
</cp:coreProperties>
</file>