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дека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12" i="1"/>
  <c r="D12" i="1"/>
  <c r="E12" i="1"/>
  <c r="F12" i="1"/>
  <c r="G12" i="1"/>
  <c r="H12" i="1"/>
  <c r="I12" i="1"/>
  <c r="J12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<sst xmlns="http://schemas.openxmlformats.org/spreadsheetml/2006/main" count="32" uniqueCount="31">
  <si>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</si>
  <si>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</si>
  <si>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</si>
  <si>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</si>
  <si>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</si>
  <si>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</si>
  <si>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</si>
  <si>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</si>
  <si>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</si>
  <si>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</si>
  <si>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</si>
  <si>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</si>
  <si>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</si>
  <si>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</si>
  <si>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</si>
  <si>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</si>
  <si>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</si>
  <si>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</si>
  <si>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</si>
  <si>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</si>
  <si>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</si>
  <si>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</si>
  <si>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</si>
  <si>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</si>
  <si>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</si>
  <si>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</si>
  <si>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</si>
  <si>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310</t>
  </si>
  <si>
    <t>Компот из смеси сухофруктов</t>
  </si>
  <si>
    <t>1,5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</si>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</sst>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4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5" fillId="2" borderId="13" xfId="0" applyFont="1" applyFill="1" applyBorder="1"/>
    <xf numFmtId="0" fontId="5" fillId="2" borderId="0" xfId="0" applyFont="1" applyFill="1" applyBorder="1"/>
    <xf numFmtId="0" fontId="5" fillId="2" borderId="8" xfId="0" applyFont="1" applyFill="1" applyBorder="1" applyProtection="1">
      <protection locked="0"/>
    </xf>
    <xf numFmtId="0" fontId="5" fillId="2" borderId="5" xfId="0" applyFont="1" applyFill="1" applyBorder="1"/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7;&#1082;&#1072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40">
          <cell r="C40">
            <v>135</v>
          </cell>
          <cell r="D40" t="str">
            <v>Биточки рубленные из птицы</v>
          </cell>
          <cell r="E40">
            <v>100</v>
          </cell>
          <cell r="F40">
            <v>40</v>
          </cell>
          <cell r="G40" t="str">
            <v>204</v>
          </cell>
          <cell r="H40" t="str">
            <v>12,6</v>
          </cell>
          <cell r="I40" t="str">
            <v>13,6</v>
          </cell>
          <cell r="J40" t="str">
            <v>7,5</v>
          </cell>
        </row>
        <row r="41">
          <cell r="C41">
            <v>146</v>
          </cell>
          <cell r="D41" t="str">
            <v>Пюре картофельное</v>
          </cell>
          <cell r="E41">
            <v>155</v>
          </cell>
          <cell r="F41">
            <v>20</v>
          </cell>
          <cell r="G41">
            <v>137</v>
          </cell>
          <cell r="H41">
            <v>3.1</v>
          </cell>
          <cell r="I41">
            <v>4.5999999999999996</v>
          </cell>
          <cell r="J41">
            <v>20.100000000000001</v>
          </cell>
        </row>
        <row r="45">
          <cell r="C45">
            <v>42</v>
          </cell>
          <cell r="D45" t="str">
            <v>Винегрет Овощной</v>
          </cell>
          <cell r="E45">
            <v>100</v>
          </cell>
          <cell r="F45">
            <v>20</v>
          </cell>
          <cell r="G45" t="str">
            <v>33</v>
          </cell>
          <cell r="H45" t="str">
            <v>0,8</v>
          </cell>
          <cell r="I45" t="str">
            <v>1,4</v>
          </cell>
          <cell r="J45" t="str">
            <v>4,3</v>
          </cell>
        </row>
        <row r="46">
          <cell r="C46">
            <v>67</v>
          </cell>
          <cell r="D46" t="str">
            <v>Суп картофельный с бобовыми</v>
          </cell>
          <cell r="E46">
            <v>250</v>
          </cell>
          <cell r="F46">
            <v>25</v>
          </cell>
          <cell r="G46">
            <v>211.25</v>
          </cell>
          <cell r="H46">
            <v>7.75</v>
          </cell>
          <cell r="I46">
            <v>5.12</v>
          </cell>
          <cell r="J46">
            <v>31.87</v>
          </cell>
        </row>
        <row r="47">
          <cell r="C47">
            <v>96</v>
          </cell>
          <cell r="D47" t="str">
            <v>Гуляш из куриного филе</v>
          </cell>
          <cell r="E47">
            <v>100</v>
          </cell>
          <cell r="F47">
            <v>65</v>
          </cell>
          <cell r="G47">
            <v>199</v>
          </cell>
          <cell r="H47">
            <v>13.8</v>
          </cell>
          <cell r="I47">
            <v>14.5</v>
          </cell>
          <cell r="J47">
            <v>3.2</v>
          </cell>
        </row>
        <row r="48">
          <cell r="C48">
            <v>227</v>
          </cell>
          <cell r="D48" t="str">
            <v>Макаронные изделия отварные</v>
          </cell>
          <cell r="E48">
            <v>185</v>
          </cell>
          <cell r="F48">
            <v>20</v>
          </cell>
          <cell r="G48">
            <v>235.2</v>
          </cell>
          <cell r="H48">
            <v>6.6</v>
          </cell>
          <cell r="I48">
            <v>5.04</v>
          </cell>
          <cell r="J48">
            <v>39.96</v>
          </cell>
        </row>
        <row r="49">
          <cell r="C49" t="str">
            <v>302</v>
          </cell>
          <cell r="D49" t="str">
            <v xml:space="preserve">Чай с лимоном </v>
          </cell>
          <cell r="E49" t="str">
            <v>200/7</v>
          </cell>
          <cell r="F49">
            <v>15</v>
          </cell>
          <cell r="G49">
            <v>54</v>
          </cell>
          <cell r="H49">
            <v>0</v>
          </cell>
          <cell r="I49">
            <v>0</v>
          </cell>
          <cell r="J49">
            <v>14</v>
          </cell>
        </row>
        <row r="50">
          <cell r="C50" t="str">
            <v>1,5</v>
          </cell>
          <cell r="D50" t="str">
            <v xml:space="preserve">Хлеб пшеничный </v>
          </cell>
          <cell r="E50">
            <v>50</v>
          </cell>
          <cell r="F50">
            <v>5</v>
          </cell>
          <cell r="G50">
            <v>123</v>
          </cell>
          <cell r="H50">
            <v>4</v>
          </cell>
          <cell r="I50">
            <v>0.05</v>
          </cell>
          <cell r="J50">
            <v>27.5</v>
          </cell>
        </row>
        <row r="51">
          <cell r="C51">
            <v>2</v>
          </cell>
          <cell r="D51" t="str">
            <v xml:space="preserve">Хлеб ржаной-пшеничный </v>
          </cell>
          <cell r="E51">
            <v>50</v>
          </cell>
          <cell r="F51">
            <v>5</v>
          </cell>
          <cell r="G51">
            <v>115.2</v>
          </cell>
          <cell r="H51" t="str">
            <v>3,1</v>
          </cell>
          <cell r="I51" t="str">
            <v>0,54</v>
          </cell>
          <cell r="J51" t="str">
            <v>19,44</v>
          </cell>
        </row>
        <row r="52">
          <cell r="D52" t="str">
            <v>Итого</v>
          </cell>
          <cell r="F52">
            <v>155</v>
          </cell>
          <cell r="G52">
            <v>654.35</v>
          </cell>
          <cell r="H52" t="str">
            <v>21,87</v>
          </cell>
          <cell r="I52" t="str">
            <v>13,86</v>
          </cell>
          <cell r="J52" t="str">
            <v>98,45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8" sqref="L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1" t="s">
        <v>25</v>
      </c>
      <c r="C1" s="52"/>
      <c r="D1" s="53"/>
      <c r="E1" t="s">
        <v>14</v>
      </c>
      <c r="F1" s="8"/>
      <c r="I1" t="s">
        <v>1</v>
      </c>
      <c r="J1" s="7">
        <v>45994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1" t="s">
        <v>10</v>
      </c>
      <c r="B4" s="41" t="s">
        <v>20</v>
      </c>
      <c r="C4" s="9">
        <f>[1]Лист2!C40</f>
        <v>135</v>
      </c>
      <c r="D4" s="30" t="str">
        <f>[1]Лист2!D40</f>
        <v>Биточки рубленные из птицы</v>
      </c>
      <c r="E4" s="9">
        <f>[1]Лист2!E40</f>
        <v>100</v>
      </c>
      <c r="F4" s="9">
        <f>[1]Лист2!F40</f>
        <v>40</v>
      </c>
      <c r="G4" s="9" t="str">
        <f>[1]Лист2!G40</f>
        <v>204</v>
      </c>
      <c r="H4" s="9" t="str">
        <f>[1]Лист2!H40</f>
        <v>12,6</v>
      </c>
      <c r="I4" s="9" t="str">
        <f>[1]Лист2!I40</f>
        <v>13,6</v>
      </c>
      <c r="J4" s="9" t="str">
        <f>[1]Лист2!J40</f>
        <v>7,5</v>
      </c>
    </row>
    <row r="5" spans="1:11" ht="15.6" x14ac:dyDescent="0.3">
      <c r="A5" s="2"/>
      <c r="B5" s="41" t="s">
        <v>22</v>
      </c>
      <c r="C5" s="18">
        <f>[1]Лист2!C41</f>
        <v>146</v>
      </c>
      <c r="D5" s="31" t="str">
        <f>[1]Лист2!D41</f>
        <v>Пюре картофельное</v>
      </c>
      <c r="E5" s="18">
        <f>[1]Лист2!E41</f>
        <v>155</v>
      </c>
      <c r="F5" s="18">
        <f>[1]Лист2!F41</f>
        <v>20</v>
      </c>
      <c r="G5" s="18">
        <f>[1]Лист2!G41</f>
        <v>137</v>
      </c>
      <c r="H5" s="18">
        <f>[1]Лист2!H41</f>
        <v>3.1</v>
      </c>
      <c r="I5" s="18">
        <f>[1]Лист2!I41</f>
        <v>4.5999999999999996</v>
      </c>
      <c r="J5" s="18">
        <f>[1]Лист2!J41</f>
        <v>20.100000000000001</v>
      </c>
    </row>
    <row r="6" spans="1:11" ht="15.6" x14ac:dyDescent="0.3">
      <c r="A6" s="2"/>
      <c r="B6" s="42" t="s">
        <v>23</v>
      </c>
      <c r="C6" s="9" t="s">
        <v>29</v>
      </c>
      <c r="D6" s="32" t="s">
        <v>30</v>
      </c>
      <c r="E6" s="9">
        <v>50</v>
      </c>
      <c r="F6" s="9">
        <v>5</v>
      </c>
      <c r="G6" s="9">
        <v>123</v>
      </c>
      <c r="H6" s="9">
        <v>4</v>
      </c>
      <c r="I6" s="9">
        <v>0.05</v>
      </c>
      <c r="J6" s="9">
        <v>27.5</v>
      </c>
    </row>
    <row r="7" spans="1:11" ht="15.6" x14ac:dyDescent="0.3">
      <c r="A7" s="2"/>
      <c r="B7" s="43"/>
      <c r="C7" s="20"/>
      <c r="D7" s="33"/>
      <c r="E7" s="18"/>
      <c r="F7" s="18"/>
      <c r="G7" s="18"/>
      <c r="H7" s="18"/>
      <c r="I7" s="18"/>
      <c r="J7" s="18"/>
    </row>
    <row r="8" spans="1:11" ht="16.2" thickBot="1" x14ac:dyDescent="0.35">
      <c r="A8" s="3"/>
      <c r="B8" s="44" t="s">
        <v>26</v>
      </c>
      <c r="C8" s="9" t="s">
        <v>27</v>
      </c>
      <c r="D8" s="30" t="s">
        <v>28</v>
      </c>
      <c r="E8" s="9">
        <v>200</v>
      </c>
      <c r="F8" s="9">
        <v>10</v>
      </c>
      <c r="G8" s="9">
        <v>110</v>
      </c>
      <c r="H8" s="9">
        <v>1</v>
      </c>
      <c r="I8" s="9">
        <v>0.05</v>
      </c>
      <c r="J8" s="9">
        <v>27.5</v>
      </c>
    </row>
    <row r="9" spans="1:11" ht="15.6" x14ac:dyDescent="0.3">
      <c r="A9" s="1" t="s">
        <v>11</v>
      </c>
      <c r="B9" s="45"/>
      <c r="C9" s="9"/>
      <c r="D9" s="30"/>
      <c r="E9" s="9"/>
      <c r="F9" s="9"/>
      <c r="G9" s="9"/>
      <c r="H9" s="9"/>
      <c r="I9" s="9"/>
      <c r="J9" s="9"/>
    </row>
    <row r="10" spans="1:11" ht="15.6" x14ac:dyDescent="0.3">
      <c r="A10" s="2"/>
      <c r="B10" s="46"/>
      <c r="C10" s="37"/>
      <c r="D10" s="38"/>
      <c r="E10" s="39"/>
      <c r="F10" s="40"/>
      <c r="G10" s="39"/>
      <c r="H10" s="39"/>
      <c r="I10" s="39"/>
      <c r="J10" s="39"/>
    </row>
    <row r="11" spans="1:11" ht="16.2" thickBot="1" x14ac:dyDescent="0.35">
      <c r="A11" s="3"/>
      <c r="B11" s="44"/>
      <c r="C11" s="46"/>
      <c r="D11" s="47"/>
      <c r="E11" s="48"/>
      <c r="F11" s="49"/>
      <c r="G11" s="48"/>
      <c r="H11" s="48"/>
      <c r="I11" s="48"/>
      <c r="J11" s="48"/>
    </row>
    <row r="12" spans="1:11" ht="15.6" x14ac:dyDescent="0.3">
      <c r="A12" s="2"/>
      <c r="B12" s="50" t="s">
        <v>18</v>
      </c>
      <c r="C12" s="9">
        <f>[1]Лист2!C45</f>
        <v>42</v>
      </c>
      <c r="D12" s="10" t="str">
        <f>[1]Лист2!D45</f>
        <v>Винегрет Овощной</v>
      </c>
      <c r="E12" s="11">
        <f>[1]Лист2!E45</f>
        <v>100</v>
      </c>
      <c r="F12" s="11">
        <f>[1]Лист2!F45</f>
        <v>20</v>
      </c>
      <c r="G12" s="11" t="str">
        <f>[1]Лист2!G45</f>
        <v>33</v>
      </c>
      <c r="H12" s="11" t="str">
        <f>[1]Лист2!H45</f>
        <v>0,8</v>
      </c>
      <c r="I12" s="11" t="str">
        <f>[1]Лист2!I45</f>
        <v>1,4</v>
      </c>
      <c r="J12" s="11" t="str">
        <f>[1]Лист2!J45</f>
        <v>4,3</v>
      </c>
    </row>
    <row r="13" spans="1:11" ht="15.6" x14ac:dyDescent="0.3">
      <c r="A13" s="2" t="s">
        <v>17</v>
      </c>
      <c r="B13" s="41" t="s">
        <v>12</v>
      </c>
      <c r="C13" s="21">
        <f>[1]Лист2!C46</f>
        <v>67</v>
      </c>
      <c r="D13" s="22" t="str">
        <f>[1]Лист2!D46</f>
        <v>Суп картофельный с бобовыми</v>
      </c>
      <c r="E13" s="23">
        <f>[1]Лист2!E46</f>
        <v>250</v>
      </c>
      <c r="F13" s="23">
        <f>[1]Лист2!F46</f>
        <v>25</v>
      </c>
      <c r="G13" s="23">
        <f>[1]Лист2!G46</f>
        <v>211.25</v>
      </c>
      <c r="H13" s="23">
        <f>[1]Лист2!H46</f>
        <v>7.75</v>
      </c>
      <c r="I13" s="23">
        <f>[1]Лист2!I46</f>
        <v>5.12</v>
      </c>
      <c r="J13" s="23">
        <f>[1]Лист2!J46</f>
        <v>31.87</v>
      </c>
      <c r="K13" s="13"/>
    </row>
    <row r="14" spans="1:11" ht="15.6" x14ac:dyDescent="0.3">
      <c r="A14" s="2"/>
      <c r="B14" s="41" t="s">
        <v>13</v>
      </c>
      <c r="C14" s="17">
        <f>[1]Лист2!C47</f>
        <v>96</v>
      </c>
      <c r="D14" s="24" t="str">
        <f>[1]Лист2!D47</f>
        <v>Гуляш из куриного филе</v>
      </c>
      <c r="E14" s="19">
        <f>[1]Лист2!E47</f>
        <v>100</v>
      </c>
      <c r="F14" s="19">
        <f>[1]Лист2!F47</f>
        <v>65</v>
      </c>
      <c r="G14" s="19">
        <f>[1]Лист2!G47</f>
        <v>199</v>
      </c>
      <c r="H14" s="19">
        <f>[1]Лист2!H47</f>
        <v>13.8</v>
      </c>
      <c r="I14" s="19">
        <f>[1]Лист2!I47</f>
        <v>14.5</v>
      </c>
      <c r="J14" s="19">
        <f>[1]Лист2!J47</f>
        <v>3.2</v>
      </c>
      <c r="K14" s="13"/>
    </row>
    <row r="15" spans="1:11" ht="15.6" x14ac:dyDescent="0.3">
      <c r="A15" s="2"/>
      <c r="B15" s="41" t="s">
        <v>22</v>
      </c>
      <c r="C15" s="25">
        <f>[1]Лист2!C48</f>
        <v>227</v>
      </c>
      <c r="D15" s="10" t="str">
        <f>[1]Лист2!D48</f>
        <v>Макаронные изделия отварные</v>
      </c>
      <c r="E15" s="11">
        <f>[1]Лист2!E48</f>
        <v>185</v>
      </c>
      <c r="F15" s="19">
        <f>[1]Лист2!F48</f>
        <v>20</v>
      </c>
      <c r="G15" s="19">
        <f>[1]Лист2!G48</f>
        <v>235.2</v>
      </c>
      <c r="H15" s="19">
        <f>[1]Лист2!H48</f>
        <v>6.6</v>
      </c>
      <c r="I15" s="19">
        <f>[1]Лист2!I48</f>
        <v>5.04</v>
      </c>
      <c r="J15" s="26">
        <f>[1]Лист2!J48</f>
        <v>39.96</v>
      </c>
      <c r="K15" s="13"/>
    </row>
    <row r="16" spans="1:11" ht="15.6" x14ac:dyDescent="0.3">
      <c r="A16" s="2"/>
      <c r="B16" s="41" t="s">
        <v>21</v>
      </c>
      <c r="C16" s="25" t="str">
        <f>[1]Лист2!C49</f>
        <v>302</v>
      </c>
      <c r="D16" s="27" t="str">
        <f>[1]Лист2!D49</f>
        <v xml:space="preserve">Чай с лимоном </v>
      </c>
      <c r="E16" s="19" t="str">
        <f>[1]Лист2!E49</f>
        <v>200/7</v>
      </c>
      <c r="F16" s="19">
        <f>[1]Лист2!F49</f>
        <v>15</v>
      </c>
      <c r="G16" s="19">
        <f>[1]Лист2!G49</f>
        <v>54</v>
      </c>
      <c r="H16" s="19">
        <f>[1]Лист2!H49</f>
        <v>0</v>
      </c>
      <c r="I16" s="19">
        <f>[1]Лист2!I49</f>
        <v>0</v>
      </c>
      <c r="J16" s="19">
        <f>[1]Лист2!J49</f>
        <v>14</v>
      </c>
      <c r="K16" s="13"/>
    </row>
    <row r="17" spans="1:11" ht="15.6" x14ac:dyDescent="0.3">
      <c r="A17" s="2"/>
      <c r="B17" s="41" t="s">
        <v>19</v>
      </c>
      <c r="C17" s="18" t="str">
        <f>[1]Лист2!C50</f>
        <v>1,5</v>
      </c>
      <c r="D17" s="28" t="str">
        <f>[1]Лист2!D50</f>
        <v xml:space="preserve">Хлеб пшеничный </v>
      </c>
      <c r="E17" s="19">
        <f>[1]Лист2!E50</f>
        <v>50</v>
      </c>
      <c r="F17" s="19">
        <f>[1]Лист2!F50</f>
        <v>5</v>
      </c>
      <c r="G17" s="19">
        <f>[1]Лист2!G50</f>
        <v>123</v>
      </c>
      <c r="H17" s="19">
        <f>[1]Лист2!H50</f>
        <v>4</v>
      </c>
      <c r="I17" s="19">
        <f>[1]Лист2!I50</f>
        <v>0.05</v>
      </c>
      <c r="J17" s="19">
        <f>[1]Лист2!J50</f>
        <v>27.5</v>
      </c>
      <c r="K17" s="13"/>
    </row>
    <row r="18" spans="1:11" ht="15.6" x14ac:dyDescent="0.3">
      <c r="A18" s="2"/>
      <c r="B18" s="41" t="s">
        <v>24</v>
      </c>
      <c r="C18" s="29">
        <f>[1]Лист2!C51</f>
        <v>2</v>
      </c>
      <c r="D18" s="34" t="str">
        <f>[1]Лист2!D51</f>
        <v xml:space="preserve">Хлеб ржаной-пшеничный </v>
      </c>
      <c r="E18" s="35">
        <f>[1]Лист2!E51</f>
        <v>50</v>
      </c>
      <c r="F18" s="35">
        <f>[1]Лист2!F51</f>
        <v>5</v>
      </c>
      <c r="G18" s="35">
        <f>[1]Лист2!G51</f>
        <v>115.2</v>
      </c>
      <c r="H18" s="35" t="str">
        <f>[1]Лист2!H51</f>
        <v>3,1</v>
      </c>
      <c r="I18" s="35" t="str">
        <f>[1]Лист2!I51</f>
        <v>0,54</v>
      </c>
      <c r="J18" s="35" t="str">
        <f>[1]Лист2!J51</f>
        <v>19,44</v>
      </c>
      <c r="K18" s="13"/>
    </row>
    <row r="19" spans="1:11" ht="15.6" x14ac:dyDescent="0.3">
      <c r="A19" s="2"/>
      <c r="B19" s="50"/>
      <c r="C19" s="17">
        <f>[1]Лист2!C52</f>
        <v>0</v>
      </c>
      <c r="D19" s="36" t="str">
        <f>[1]Лист2!D52</f>
        <v>Итого</v>
      </c>
      <c r="E19" s="11">
        <f>[1]Лист2!E52</f>
        <v>0</v>
      </c>
      <c r="F19" s="11">
        <f>[1]Лист2!F52</f>
        <v>155</v>
      </c>
      <c r="G19" s="11">
        <f>[1]Лист2!G52</f>
        <v>654.35</v>
      </c>
      <c r="H19" s="11" t="str">
        <f>[1]Лист2!H52</f>
        <v>21,87</v>
      </c>
      <c r="I19" s="11" t="str">
        <f>[1]Лист2!I52</f>
        <v>13,86</v>
      </c>
      <c r="J19" s="11" t="str">
        <f>[1]Лист2!J52</f>
        <v>98,45</v>
      </c>
      <c r="K19" s="13"/>
    </row>
    <row r="20" spans="1:11" ht="16.2" thickBot="1" x14ac:dyDescent="0.35">
      <c r="A20" s="3"/>
      <c r="B20" s="4"/>
      <c r="C20" s="9"/>
      <c r="D20" s="16"/>
      <c r="E20" s="11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2025-12-03T05:35:32Z</dcterms:modified>
</cp:coreProperties>
</file>