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<sst xmlns="http://schemas.openxmlformats.org/spreadsheetml/2006/main" count="33" uniqueCount="32">
  <si>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</si>
  <si>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</si>
  <si>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</si>
  <si>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</si>
  <si>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</si>
  <si>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</si>
  <si>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</si>
  <si>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</si>
  <si>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</si>
  <si>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</si>
  <si>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</si>
  <si>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</si>
  <si>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</si>
  <si>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</si>
  <si>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</si>
  <si>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</si>
  <si>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</si>
  <si>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</si>
  <si>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</si>
  <si>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</si>
  <si>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</si>
  <si>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</si>
  <si>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</si>
  <si>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</si>
  <si>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</si>
  <si>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</si>
  <si>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</si>
  <si>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101</t>
  </si>
  <si>
    <t>Птица, тушеная с овощами</t>
  </si>
  <si>
    <t>20,3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</si>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</sst>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36">
          <cell r="C136" t="str">
            <v>1.1</v>
          </cell>
          <cell r="D136" t="str">
            <v>Хлеб пшеничный</v>
          </cell>
          <cell r="E136">
            <v>50</v>
          </cell>
          <cell r="F136">
            <v>4</v>
          </cell>
          <cell r="G136">
            <v>130</v>
          </cell>
          <cell r="H136">
            <v>4</v>
          </cell>
          <cell r="I136">
            <v>0.05</v>
          </cell>
          <cell r="J136">
            <v>27.5</v>
          </cell>
        </row>
        <row r="137">
          <cell r="D137" t="str">
            <v>итого</v>
          </cell>
          <cell r="F137">
            <v>54</v>
          </cell>
          <cell r="G137">
            <v>624</v>
          </cell>
          <cell r="H137">
            <v>26.9</v>
          </cell>
          <cell r="I137">
            <v>22.78</v>
          </cell>
          <cell r="J137">
            <v>56.5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47">
          <cell r="C247" t="str">
            <v>13</v>
          </cell>
          <cell r="D247" t="str">
            <v xml:space="preserve">Рассольник  домашний </v>
          </cell>
          <cell r="E247">
            <v>250</v>
          </cell>
          <cell r="F247">
            <v>25</v>
          </cell>
          <cell r="G247">
            <v>99</v>
          </cell>
          <cell r="H247">
            <v>1.8</v>
          </cell>
          <cell r="I247">
            <v>5</v>
          </cell>
          <cell r="J247">
            <v>11.5</v>
          </cell>
        </row>
        <row r="248">
          <cell r="C248" t="str">
            <v>98</v>
          </cell>
          <cell r="D248" t="str">
            <v>Котлета из говядины</v>
          </cell>
          <cell r="E248">
            <v>80</v>
          </cell>
          <cell r="F248">
            <v>40</v>
          </cell>
          <cell r="G248">
            <v>178</v>
          </cell>
          <cell r="H248">
            <v>10</v>
          </cell>
          <cell r="I248">
            <v>11</v>
          </cell>
          <cell r="J248">
            <v>10</v>
          </cell>
        </row>
        <row r="249">
          <cell r="C249">
            <v>212</v>
          </cell>
          <cell r="D249" t="str">
            <v>Макаронные изделия отварные</v>
          </cell>
          <cell r="E249">
            <v>205</v>
          </cell>
          <cell r="F249">
            <v>25</v>
          </cell>
          <cell r="G249">
            <v>270</v>
          </cell>
          <cell r="H249">
            <v>7.7</v>
          </cell>
          <cell r="I249">
            <v>4.5</v>
          </cell>
          <cell r="J249">
            <v>49</v>
          </cell>
        </row>
        <row r="250">
          <cell r="C250" t="str">
            <v>184</v>
          </cell>
          <cell r="D250" t="str">
            <v>Чай с сахаром</v>
          </cell>
          <cell r="E250">
            <v>200</v>
          </cell>
          <cell r="F250">
            <v>10</v>
          </cell>
          <cell r="G250">
            <v>52</v>
          </cell>
          <cell r="H250">
            <v>0</v>
          </cell>
          <cell r="I250">
            <v>0</v>
          </cell>
          <cell r="J250">
            <v>14</v>
          </cell>
        </row>
        <row r="251">
          <cell r="C251" t="str">
            <v>1.1</v>
          </cell>
          <cell r="D251" t="str">
            <v>Хлеб пшеничный</v>
          </cell>
          <cell r="E251">
            <v>50</v>
          </cell>
          <cell r="F251">
            <v>5</v>
          </cell>
          <cell r="G251">
            <v>70.5</v>
          </cell>
          <cell r="H251">
            <v>2.2000000000000002</v>
          </cell>
          <cell r="I251">
            <v>0.24</v>
          </cell>
          <cell r="J251">
            <v>15</v>
          </cell>
        </row>
        <row r="252">
          <cell r="C252" t="str">
            <v>1.2</v>
          </cell>
          <cell r="D252" t="str">
            <v>Хлеб ржаной</v>
          </cell>
          <cell r="E252">
            <v>50</v>
          </cell>
          <cell r="F252">
            <v>5</v>
          </cell>
          <cell r="G252">
            <v>63</v>
          </cell>
          <cell r="H252">
            <v>1.5</v>
          </cell>
          <cell r="I252">
            <v>0.3</v>
          </cell>
          <cell r="J252">
            <v>14</v>
          </cell>
        </row>
        <row r="253">
          <cell r="D253" t="str">
            <v>Итого:</v>
          </cell>
          <cell r="F253">
            <v>45</v>
          </cell>
          <cell r="G253">
            <v>636.5</v>
          </cell>
          <cell r="H253">
            <v>25.7</v>
          </cell>
          <cell r="I253">
            <v>26.78</v>
          </cell>
          <cell r="J253">
            <v>74.44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1" t="s">
        <v>25</v>
      </c>
      <c r="C1" s="52"/>
      <c r="D1" s="53"/>
      <c r="E1" t="s">
        <v>14</v>
      </c>
      <c r="F1" s="8"/>
      <c r="I1" t="s">
        <v>1</v>
      </c>
      <c r="J1" s="7">
        <v>45989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41" t="s">
        <v>20</v>
      </c>
      <c r="C4" s="9" t="s">
        <v>27</v>
      </c>
      <c r="D4" s="30" t="s">
        <v>28</v>
      </c>
      <c r="E4" s="9">
        <v>200</v>
      </c>
      <c r="F4" s="9">
        <v>40</v>
      </c>
      <c r="G4" s="9">
        <v>375</v>
      </c>
      <c r="H4" s="9">
        <v>22.2</v>
      </c>
      <c r="I4" s="9">
        <v>22.7</v>
      </c>
      <c r="J4" s="9" t="s">
        <v>29</v>
      </c>
    </row>
    <row r="5" spans="1:11" ht="15.6" x14ac:dyDescent="0.3">
      <c r="A5" s="2"/>
      <c r="B5" s="41" t="s">
        <v>22</v>
      </c>
      <c r="C5" s="18"/>
      <c r="D5" s="31"/>
      <c r="E5" s="18"/>
      <c r="F5" s="18"/>
      <c r="G5" s="18"/>
      <c r="H5" s="18"/>
      <c r="I5" s="18"/>
      <c r="J5" s="18"/>
    </row>
    <row r="6" spans="1:11" ht="15.6" x14ac:dyDescent="0.3">
      <c r="A6" s="2"/>
      <c r="B6" s="42" t="s">
        <v>23</v>
      </c>
      <c r="C6" s="9" t="s">
        <v>30</v>
      </c>
      <c r="D6" s="32" t="s">
        <v>31</v>
      </c>
      <c r="E6" s="9">
        <v>200</v>
      </c>
      <c r="F6" s="9">
        <v>10</v>
      </c>
      <c r="G6" s="9">
        <v>119</v>
      </c>
      <c r="H6" s="9">
        <v>0.7</v>
      </c>
      <c r="I6" s="9">
        <v>0.03</v>
      </c>
      <c r="J6" s="9">
        <v>29</v>
      </c>
    </row>
    <row r="7" spans="1:11" ht="15.6" x14ac:dyDescent="0.3">
      <c r="A7" s="2"/>
      <c r="B7" s="43"/>
      <c r="C7" s="20"/>
      <c r="D7" s="33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44" t="s">
        <v>26</v>
      </c>
      <c r="C8" s="9" t="str">
        <f>[1]начальн.кл!C136</f>
        <v>1.1</v>
      </c>
      <c r="D8" s="30" t="str">
        <f>[1]начальн.кл!D136</f>
        <v>Хлеб пшеничный</v>
      </c>
      <c r="E8" s="9">
        <f>[1]начальн.кл!E136</f>
        <v>50</v>
      </c>
      <c r="F8" s="9">
        <f>[1]начальн.кл!F136</f>
        <v>4</v>
      </c>
      <c r="G8" s="9">
        <f>[1]начальн.кл!G136</f>
        <v>130</v>
      </c>
      <c r="H8" s="9">
        <f>[1]начальн.кл!H136</f>
        <v>4</v>
      </c>
      <c r="I8" s="9">
        <f>[1]начальн.кл!I136</f>
        <v>0.05</v>
      </c>
      <c r="J8" s="9">
        <f>[1]начальн.кл!J136</f>
        <v>27.5</v>
      </c>
    </row>
    <row r="9" spans="1:11" ht="15.6" x14ac:dyDescent="0.3">
      <c r="A9" s="1" t="s">
        <v>11</v>
      </c>
      <c r="B9" s="45"/>
      <c r="C9" s="9">
        <f>[1]начальн.кл!C137</f>
        <v>0</v>
      </c>
      <c r="D9" s="30" t="str">
        <f>[1]начальн.кл!D137</f>
        <v>итого</v>
      </c>
      <c r="E9" s="9">
        <f>[1]начальн.кл!E137</f>
        <v>0</v>
      </c>
      <c r="F9" s="9">
        <f>[1]начальн.кл!F137</f>
        <v>54</v>
      </c>
      <c r="G9" s="9">
        <f>[1]начальн.кл!G137</f>
        <v>624</v>
      </c>
      <c r="H9" s="9">
        <f>[1]начальн.кл!H137</f>
        <v>26.9</v>
      </c>
      <c r="I9" s="9">
        <f>[1]начальн.кл!I137</f>
        <v>22.78</v>
      </c>
      <c r="J9" s="9">
        <f>[1]начальн.кл!J137</f>
        <v>56.5</v>
      </c>
    </row>
    <row r="10" spans="1:11" ht="15.6" x14ac:dyDescent="0.3">
      <c r="A10" s="2"/>
      <c r="B10" s="46"/>
      <c r="C10" s="37"/>
      <c r="D10" s="38"/>
      <c r="E10" s="39"/>
      <c r="F10" s="40"/>
      <c r="G10" s="39"/>
      <c r="H10" s="39"/>
      <c r="I10" s="39"/>
      <c r="J10" s="39"/>
    </row>
    <row r="11" spans="1:11" ht="16.2" thickBot="1" x14ac:dyDescent="0.35">
      <c r="A11" s="3"/>
      <c r="B11" s="44"/>
      <c r="C11" s="46"/>
      <c r="D11" s="47"/>
      <c r="E11" s="48"/>
      <c r="F11" s="49"/>
      <c r="G11" s="48"/>
      <c r="H11" s="48"/>
      <c r="I11" s="48"/>
      <c r="J11" s="48"/>
    </row>
    <row r="12" spans="1:11" ht="15.6" x14ac:dyDescent="0.3">
      <c r="A12" s="2"/>
      <c r="B12" s="50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41" t="s">
        <v>12</v>
      </c>
      <c r="C13" s="21" t="str">
        <f>[2]Лист2!C247</f>
        <v>13</v>
      </c>
      <c r="D13" s="22" t="str">
        <f>[2]Лист2!D247</f>
        <v xml:space="preserve">Рассольник  домашний </v>
      </c>
      <c r="E13" s="23">
        <f>[2]Лист2!E247</f>
        <v>250</v>
      </c>
      <c r="F13" s="23">
        <f>[2]Лист2!F247</f>
        <v>25</v>
      </c>
      <c r="G13" s="23">
        <f>[2]Лист2!G247</f>
        <v>99</v>
      </c>
      <c r="H13" s="23">
        <f>[2]Лист2!H247</f>
        <v>1.8</v>
      </c>
      <c r="I13" s="23">
        <f>[2]Лист2!I247</f>
        <v>5</v>
      </c>
      <c r="J13" s="23">
        <f>[2]Лист2!J247</f>
        <v>11.5</v>
      </c>
      <c r="K13" s="13"/>
    </row>
    <row r="14" spans="1:11" ht="15.6" x14ac:dyDescent="0.3">
      <c r="A14" s="2"/>
      <c r="B14" s="41" t="s">
        <v>13</v>
      </c>
      <c r="C14" s="17" t="str">
        <f>[2]Лист2!C248</f>
        <v>98</v>
      </c>
      <c r="D14" s="24" t="str">
        <f>[2]Лист2!D248</f>
        <v>Котлета из говядины</v>
      </c>
      <c r="E14" s="19">
        <f>[2]Лист2!E248</f>
        <v>80</v>
      </c>
      <c r="F14" s="19">
        <f>[2]Лист2!F248</f>
        <v>40</v>
      </c>
      <c r="G14" s="19">
        <f>[2]Лист2!G248</f>
        <v>178</v>
      </c>
      <c r="H14" s="19">
        <f>[2]Лист2!H248</f>
        <v>10</v>
      </c>
      <c r="I14" s="19">
        <f>[2]Лист2!I248</f>
        <v>11</v>
      </c>
      <c r="J14" s="19">
        <f>[2]Лист2!J248</f>
        <v>10</v>
      </c>
      <c r="K14" s="13"/>
    </row>
    <row r="15" spans="1:11" ht="15.6" x14ac:dyDescent="0.3">
      <c r="A15" s="2"/>
      <c r="B15" s="41" t="s">
        <v>22</v>
      </c>
      <c r="C15" s="25">
        <f>[2]Лист2!C249</f>
        <v>212</v>
      </c>
      <c r="D15" s="10" t="str">
        <f>[2]Лист2!D249</f>
        <v>Макаронные изделия отварные</v>
      </c>
      <c r="E15" s="11">
        <f>[2]Лист2!E249</f>
        <v>205</v>
      </c>
      <c r="F15" s="19">
        <f>[2]Лист2!F249</f>
        <v>25</v>
      </c>
      <c r="G15" s="19">
        <f>[2]Лист2!G249</f>
        <v>270</v>
      </c>
      <c r="H15" s="19">
        <f>[2]Лист2!H249</f>
        <v>7.7</v>
      </c>
      <c r="I15" s="19">
        <f>[2]Лист2!I249</f>
        <v>4.5</v>
      </c>
      <c r="J15" s="26">
        <f>[2]Лист2!J249</f>
        <v>49</v>
      </c>
      <c r="K15" s="13"/>
    </row>
    <row r="16" spans="1:11" ht="15.6" x14ac:dyDescent="0.3">
      <c r="A16" s="2"/>
      <c r="B16" s="41" t="s">
        <v>21</v>
      </c>
      <c r="C16" s="25" t="str">
        <f>[2]Лист2!C250</f>
        <v>184</v>
      </c>
      <c r="D16" s="27" t="str">
        <f>[2]Лист2!D250</f>
        <v>Чай с сахаром</v>
      </c>
      <c r="E16" s="19">
        <f>[2]Лист2!E250</f>
        <v>200</v>
      </c>
      <c r="F16" s="19">
        <f>[2]Лист2!F250</f>
        <v>10</v>
      </c>
      <c r="G16" s="19">
        <f>[2]Лист2!G250</f>
        <v>52</v>
      </c>
      <c r="H16" s="19">
        <f>[2]Лист2!H250</f>
        <v>0</v>
      </c>
      <c r="I16" s="19">
        <f>[2]Лист2!I250</f>
        <v>0</v>
      </c>
      <c r="J16" s="19">
        <f>[2]Лист2!J250</f>
        <v>14</v>
      </c>
      <c r="K16" s="13"/>
    </row>
    <row r="17" spans="1:11" ht="15.6" x14ac:dyDescent="0.3">
      <c r="A17" s="2"/>
      <c r="B17" s="41" t="s">
        <v>19</v>
      </c>
      <c r="C17" s="18" t="str">
        <f>[2]Лист2!C251</f>
        <v>1.1</v>
      </c>
      <c r="D17" s="28" t="str">
        <f>[2]Лист2!D251</f>
        <v>Хлеб пшеничный</v>
      </c>
      <c r="E17" s="19">
        <f>[2]Лист2!E251</f>
        <v>50</v>
      </c>
      <c r="F17" s="19">
        <f>[2]Лист2!F251</f>
        <v>5</v>
      </c>
      <c r="G17" s="19">
        <f>[2]Лист2!G251</f>
        <v>70.5</v>
      </c>
      <c r="H17" s="19">
        <f>[2]Лист2!H251</f>
        <v>2.2000000000000002</v>
      </c>
      <c r="I17" s="19">
        <f>[2]Лист2!I251</f>
        <v>0.24</v>
      </c>
      <c r="J17" s="19">
        <f>[2]Лист2!J251</f>
        <v>15</v>
      </c>
      <c r="K17" s="13"/>
    </row>
    <row r="18" spans="1:11" ht="15.6" x14ac:dyDescent="0.3">
      <c r="A18" s="2"/>
      <c r="B18" s="41" t="s">
        <v>24</v>
      </c>
      <c r="C18" s="29" t="str">
        <f>[2]Лист2!C252</f>
        <v>1.2</v>
      </c>
      <c r="D18" s="34" t="str">
        <f>[2]Лист2!D252</f>
        <v>Хлеб ржаной</v>
      </c>
      <c r="E18" s="35">
        <f>[2]Лист2!E252</f>
        <v>50</v>
      </c>
      <c r="F18" s="35">
        <f>[2]Лист2!F252</f>
        <v>5</v>
      </c>
      <c r="G18" s="35">
        <f>[2]Лист2!G252</f>
        <v>63</v>
      </c>
      <c r="H18" s="35">
        <f>[2]Лист2!H252</f>
        <v>1.5</v>
      </c>
      <c r="I18" s="35">
        <f>[2]Лист2!I252</f>
        <v>0.3</v>
      </c>
      <c r="J18" s="35">
        <f>[2]Лист2!J252</f>
        <v>14</v>
      </c>
      <c r="K18" s="13"/>
    </row>
    <row r="19" spans="1:11" ht="15.6" x14ac:dyDescent="0.3">
      <c r="A19" s="2"/>
      <c r="B19" s="50"/>
      <c r="C19" s="17">
        <f>[2]Лист2!C253</f>
        <v>0</v>
      </c>
      <c r="D19" s="36" t="str">
        <f>[2]Лист2!D253</f>
        <v>Итого:</v>
      </c>
      <c r="E19" s="11">
        <f>[2]Лист2!E253</f>
        <v>0</v>
      </c>
      <c r="F19" s="11">
        <f>[2]Лист2!F253</f>
        <v>45</v>
      </c>
      <c r="G19" s="11">
        <f>[2]Лист2!G253</f>
        <v>636.5</v>
      </c>
      <c r="H19" s="11">
        <f>[2]Лист2!H253</f>
        <v>25.7</v>
      </c>
      <c r="I19" s="11">
        <f>[2]Лист2!I253</f>
        <v>26.78</v>
      </c>
      <c r="J19" s="11">
        <f>[2]Лист2!J253</f>
        <v>74.44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2025-11-28T05:12:58Z</dcterms:modified>
</cp:coreProperties>
</file>