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<sst xmlns="http://schemas.openxmlformats.org/spreadsheetml/2006/main" count="39" uniqueCount="38">
  <si>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</si>
  <si>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</si>
  <si>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</si>
  <si>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</si>
  <si>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</si>
  <si>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</si>
  <si>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</si>
  <si>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</si>
  <si>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</si>
  <si>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</si>
  <si>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</si>
  <si>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</si>
  <si>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</si>
  <si>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</si>
  <si>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</si>
  <si>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</si>
  <si>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</si>
  <si>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</si>
  <si>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</si>
  <si>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</si>
  <si>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</si>
  <si>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</si>
  <si>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</si>
  <si>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</si>
  <si>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</si>
  <si>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</si>
  <si>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</si>
  <si>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</si>
  <si>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18</t>
  </si>
  <si>
    <t>85</t>
  </si>
  <si>
    <t>Суп из овощей  со сметаной</t>
  </si>
  <si>
    <t>Запеканка картофельная с мясом с соусом томатным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</si>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</sst>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93">
          <cell r="C93" t="str">
            <v>1.1</v>
          </cell>
          <cell r="D93" t="str">
            <v xml:space="preserve">Хлеб пшеничный </v>
          </cell>
          <cell r="E93">
            <v>50</v>
          </cell>
          <cell r="F93">
            <v>5</v>
          </cell>
          <cell r="G93">
            <v>75</v>
          </cell>
          <cell r="H93">
            <v>4</v>
          </cell>
          <cell r="I93">
            <v>0.05</v>
          </cell>
          <cell r="J93">
            <v>27.5</v>
          </cell>
        </row>
        <row r="94">
          <cell r="D94" t="str">
            <v>итого</v>
          </cell>
          <cell r="F94">
            <v>70</v>
          </cell>
          <cell r="G94">
            <v>590</v>
          </cell>
          <cell r="H94">
            <v>27.7</v>
          </cell>
          <cell r="I94">
            <v>18.55</v>
          </cell>
          <cell r="J94">
            <v>91.5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68">
          <cell r="C168" t="str">
            <v>276</v>
          </cell>
          <cell r="D168" t="str">
            <v>Компот из смеси сухофруктов</v>
          </cell>
          <cell r="E168">
            <v>200</v>
          </cell>
          <cell r="F168">
            <v>10</v>
          </cell>
          <cell r="G168">
            <v>110</v>
          </cell>
          <cell r="H168">
            <v>1</v>
          </cell>
          <cell r="I168">
            <v>0.05</v>
          </cell>
          <cell r="J168">
            <v>27.5</v>
          </cell>
        </row>
        <row r="169">
          <cell r="C169" t="str">
            <v>1.1</v>
          </cell>
          <cell r="D169" t="str">
            <v>Хлеб пшеничный</v>
          </cell>
          <cell r="E169">
            <v>50</v>
          </cell>
          <cell r="F169">
            <v>5</v>
          </cell>
          <cell r="G169">
            <v>70.5</v>
          </cell>
          <cell r="H169">
            <v>2.2000000000000002</v>
          </cell>
          <cell r="I169">
            <v>0.24</v>
          </cell>
          <cell r="J169">
            <v>15</v>
          </cell>
        </row>
        <row r="170">
          <cell r="C170" t="str">
            <v>1.2</v>
          </cell>
          <cell r="D170" t="str">
            <v>Хлеб ржаной</v>
          </cell>
          <cell r="E170">
            <v>50</v>
          </cell>
          <cell r="F170">
            <v>5</v>
          </cell>
          <cell r="G170">
            <v>63</v>
          </cell>
          <cell r="H170">
            <v>1.5</v>
          </cell>
          <cell r="I170">
            <v>0.3</v>
          </cell>
          <cell r="J170">
            <v>14</v>
          </cell>
        </row>
        <row r="171">
          <cell r="D171" t="str">
            <v>Итого</v>
          </cell>
          <cell r="F171">
            <v>85</v>
          </cell>
          <cell r="G171">
            <v>606.5</v>
          </cell>
          <cell r="H171">
            <v>19.5</v>
          </cell>
          <cell r="I171">
            <v>20.190000000000001</v>
          </cell>
          <cell r="J171">
            <v>87.5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8" sqref="C8: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26</v>
      </c>
      <c r="C1" s="51"/>
      <c r="D1" s="52"/>
      <c r="E1" t="s">
        <v>14</v>
      </c>
      <c r="F1" s="10"/>
      <c r="I1" t="s">
        <v>1</v>
      </c>
      <c r="J1" s="9">
        <v>45981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32</v>
      </c>
      <c r="D4" s="39" t="s">
        <v>33</v>
      </c>
      <c r="E4" s="14">
        <v>60</v>
      </c>
      <c r="F4" s="14">
        <v>40</v>
      </c>
      <c r="G4" s="14">
        <v>191</v>
      </c>
      <c r="H4" s="14">
        <v>16</v>
      </c>
      <c r="I4" s="14">
        <v>14</v>
      </c>
      <c r="J4" s="14">
        <v>1</v>
      </c>
    </row>
    <row r="5" spans="1:11" ht="15.6" x14ac:dyDescent="0.3">
      <c r="A5" s="3"/>
      <c r="B5" s="19" t="s">
        <v>23</v>
      </c>
      <c r="C5" s="27" t="s">
        <v>34</v>
      </c>
      <c r="D5" s="40" t="s">
        <v>35</v>
      </c>
      <c r="E5" s="27">
        <v>205</v>
      </c>
      <c r="F5" s="27">
        <v>15</v>
      </c>
      <c r="G5" s="27">
        <v>270</v>
      </c>
      <c r="H5" s="27">
        <v>7.7</v>
      </c>
      <c r="I5" s="27">
        <v>4.5</v>
      </c>
      <c r="J5" s="27">
        <v>49</v>
      </c>
    </row>
    <row r="6" spans="1:11" ht="15.6" x14ac:dyDescent="0.3">
      <c r="A6" s="3"/>
      <c r="B6" s="24" t="s">
        <v>24</v>
      </c>
      <c r="C6" s="14" t="s">
        <v>36</v>
      </c>
      <c r="D6" s="41" t="s">
        <v>37</v>
      </c>
      <c r="E6" s="14">
        <v>207</v>
      </c>
      <c r="F6" s="14">
        <v>10</v>
      </c>
      <c r="G6" s="14">
        <v>54</v>
      </c>
      <c r="H6" s="14">
        <v>0</v>
      </c>
      <c r="I6" s="14">
        <v>0</v>
      </c>
      <c r="J6" s="14">
        <v>14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[1]начальн.кл!C93</f>
        <v>1.1</v>
      </c>
      <c r="D8" s="39" t="str">
        <f>[1]начальн.кл!D93</f>
        <v xml:space="preserve">Хлеб пшеничный </v>
      </c>
      <c r="E8" s="14">
        <f>[1]начальн.кл!E93</f>
        <v>50</v>
      </c>
      <c r="F8" s="14">
        <f>[1]начальн.кл!F93</f>
        <v>5</v>
      </c>
      <c r="G8" s="14">
        <f>[1]начальн.кл!G93</f>
        <v>75</v>
      </c>
      <c r="H8" s="14">
        <f>[1]начальн.кл!H93</f>
        <v>4</v>
      </c>
      <c r="I8" s="14">
        <f>[1]начальн.кл!I93</f>
        <v>0.05</v>
      </c>
      <c r="J8" s="14">
        <f>[1]начальн.кл!J93</f>
        <v>27.5</v>
      </c>
    </row>
    <row r="9" spans="1:11" ht="15.6" x14ac:dyDescent="0.3">
      <c r="A9" s="2" t="s">
        <v>11</v>
      </c>
      <c r="B9" s="23"/>
      <c r="C9" s="14">
        <f>[1]начальн.кл!C94</f>
        <v>0</v>
      </c>
      <c r="D9" s="39" t="str">
        <f>[1]начальн.кл!D94</f>
        <v>итого</v>
      </c>
      <c r="E9" s="14">
        <f>[1]начальн.кл!E94</f>
        <v>0</v>
      </c>
      <c r="F9" s="14">
        <f>[1]начальн.кл!F94</f>
        <v>70</v>
      </c>
      <c r="G9" s="14">
        <f>[1]начальн.кл!G94</f>
        <v>590</v>
      </c>
      <c r="H9" s="14">
        <f>[1]начальн.кл!H94</f>
        <v>27.7</v>
      </c>
      <c r="I9" s="14">
        <f>[1]начальн.кл!I94</f>
        <v>18.55</v>
      </c>
      <c r="J9" s="14">
        <f>[1]начальн.кл!J94</f>
        <v>91.5</v>
      </c>
    </row>
    <row r="10" spans="1:11" ht="15.6" x14ac:dyDescent="0.3">
      <c r="A10" s="3"/>
      <c r="B10" s="1"/>
      <c r="C10" s="46"/>
      <c r="D10" s="47"/>
      <c r="E10" s="48"/>
      <c r="F10" s="49"/>
      <c r="G10" s="48"/>
      <c r="H10" s="48"/>
      <c r="I10" s="48"/>
      <c r="J10" s="4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">
        <v>28</v>
      </c>
      <c r="D13" s="31" t="s">
        <v>30</v>
      </c>
      <c r="E13" s="32">
        <v>250</v>
      </c>
      <c r="F13" s="32">
        <v>25</v>
      </c>
      <c r="G13" s="32">
        <v>86</v>
      </c>
      <c r="H13" s="32">
        <v>1.6</v>
      </c>
      <c r="I13" s="32">
        <v>4.9000000000000004</v>
      </c>
      <c r="J13" s="32">
        <v>8.6</v>
      </c>
      <c r="K13" s="18"/>
    </row>
    <row r="14" spans="1:11" ht="15.6" x14ac:dyDescent="0.3">
      <c r="A14" s="3"/>
      <c r="B14" s="19" t="s">
        <v>13</v>
      </c>
      <c r="C14" s="25" t="s">
        <v>29</v>
      </c>
      <c r="D14" s="33" t="s">
        <v>31</v>
      </c>
      <c r="E14" s="28">
        <v>200</v>
      </c>
      <c r="F14" s="28">
        <v>40</v>
      </c>
      <c r="G14" s="28">
        <v>277</v>
      </c>
      <c r="H14" s="28">
        <v>13.2</v>
      </c>
      <c r="I14" s="28">
        <v>14.7</v>
      </c>
      <c r="J14" s="28">
        <v>22.4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[2]Лист2!C168</f>
        <v>276</v>
      </c>
      <c r="D16" s="36" t="str">
        <f>[2]Лист2!D168</f>
        <v>Компот из смеси сухофруктов</v>
      </c>
      <c r="E16" s="28">
        <f>[2]Лист2!E168</f>
        <v>200</v>
      </c>
      <c r="F16" s="28">
        <f>[2]Лист2!F168</f>
        <v>10</v>
      </c>
      <c r="G16" s="28">
        <f>[2]Лист2!G168</f>
        <v>110</v>
      </c>
      <c r="H16" s="28">
        <f>[2]Лист2!H168</f>
        <v>1</v>
      </c>
      <c r="I16" s="28">
        <f>[2]Лист2!I168</f>
        <v>0.05</v>
      </c>
      <c r="J16" s="28">
        <f>[2]Лист2!J168</f>
        <v>27.5</v>
      </c>
      <c r="K16" s="18"/>
    </row>
    <row r="17" spans="1:11" ht="15.6" x14ac:dyDescent="0.3">
      <c r="A17" s="3"/>
      <c r="B17" s="19" t="s">
        <v>19</v>
      </c>
      <c r="C17" s="27" t="str">
        <f>[2]Лист2!C169</f>
        <v>1.1</v>
      </c>
      <c r="D17" s="37" t="str">
        <f>[2]Лист2!D169</f>
        <v>Хлеб пшеничный</v>
      </c>
      <c r="E17" s="28">
        <f>[2]Лист2!E169</f>
        <v>50</v>
      </c>
      <c r="F17" s="28">
        <f>[2]Лист2!F169</f>
        <v>5</v>
      </c>
      <c r="G17" s="28">
        <f>[2]Лист2!G169</f>
        <v>70.5</v>
      </c>
      <c r="H17" s="28">
        <f>[2]Лист2!H169</f>
        <v>2.2000000000000002</v>
      </c>
      <c r="I17" s="28">
        <f>[2]Лист2!I169</f>
        <v>0.24</v>
      </c>
      <c r="J17" s="28">
        <f>[2]Лист2!J169</f>
        <v>15</v>
      </c>
      <c r="K17" s="18"/>
    </row>
    <row r="18" spans="1:11" ht="15.6" x14ac:dyDescent="0.3">
      <c r="A18" s="3"/>
      <c r="B18" s="19" t="s">
        <v>25</v>
      </c>
      <c r="C18" s="38" t="str">
        <f>[2]Лист2!C170</f>
        <v>1.2</v>
      </c>
      <c r="D18" s="43" t="str">
        <f>[2]Лист2!D170</f>
        <v>Хлеб ржаной</v>
      </c>
      <c r="E18" s="44">
        <f>[2]Лист2!E170</f>
        <v>50</v>
      </c>
      <c r="F18" s="44">
        <f>[2]Лист2!F170</f>
        <v>5</v>
      </c>
      <c r="G18" s="44">
        <f>[2]Лист2!G170</f>
        <v>63</v>
      </c>
      <c r="H18" s="44">
        <f>[2]Лист2!H170</f>
        <v>1.5</v>
      </c>
      <c r="I18" s="44">
        <f>[2]Лист2!I170</f>
        <v>0.3</v>
      </c>
      <c r="J18" s="44">
        <f>[2]Лист2!J170</f>
        <v>14</v>
      </c>
      <c r="K18" s="18"/>
    </row>
    <row r="19" spans="1:11" ht="15.6" x14ac:dyDescent="0.3">
      <c r="A19" s="3"/>
      <c r="B19" s="12"/>
      <c r="C19" s="25">
        <f>[2]Лист2!C171</f>
        <v>0</v>
      </c>
      <c r="D19" s="45" t="str">
        <f>[2]Лист2!D171</f>
        <v>Итого</v>
      </c>
      <c r="E19" s="16">
        <f>[2]Лист2!E171</f>
        <v>0</v>
      </c>
      <c r="F19" s="16">
        <f>[2]Лист2!F171</f>
        <v>85</v>
      </c>
      <c r="G19" s="16">
        <f>[2]Лист2!G171</f>
        <v>606.5</v>
      </c>
      <c r="H19" s="16">
        <f>[2]Лист2!H171</f>
        <v>19.5</v>
      </c>
      <c r="I19" s="16">
        <f>[2]Лист2!I171</f>
        <v>20.190000000000001</v>
      </c>
      <c r="J19" s="16">
        <f>[2]Лист2!J171</f>
        <v>87.5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2025-11-20T05:07:10Z</dcterms:modified>
</cp:coreProperties>
</file>