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<sst xmlns="http://schemas.openxmlformats.org/spreadsheetml/2006/main" count="34" uniqueCount="33">
  <si>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</si>
  <si>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</si>
  <si>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</si>
  <si>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</si>
  <si>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</si>
  <si>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</si>
  <si>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</si>
  <si>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</si>
  <si>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</si>
  <si>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</si>
  <si>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</si>
  <si>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</si>
  <si>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</si>
  <si>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</si>
  <si>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</si>
  <si>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</si>
  <si>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</si>
  <si>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</si>
  <si>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</si>
  <si>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</si>
  <si>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</si>
  <si>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</si>
  <si>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</si>
  <si>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</si>
  <si>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</si>
  <si>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</si>
  <si>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</si>
  <si>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</si>
  <si>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Хлеб пшеничный</t>
  </si>
  <si>
    <t>Каша гречневая молочная вязкая</t>
  </si>
  <si>
    <t>196</t>
  </si>
  <si>
    <t>Чай с лимоном и сахаром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</si>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</sst>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5" fillId="0" borderId="0" applyBorder="0" applyProtection="0"/>
    <xf numFmtId="0" fontId="1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49" fontId="3" fillId="2" borderId="14" xfId="0" applyNumberFormat="1" applyFont="1" applyFill="1" applyBorder="1" applyAlignment="1">
      <alignment horizontal="center"/>
    </xf>
    <xf numFmtId="0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4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vertical="center" wrapText="1"/>
    </xf>
    <xf numFmtId="0" fontId="3" fillId="2" borderId="13" xfId="0" applyFont="1" applyFill="1" applyBorder="1"/>
    <xf numFmtId="0" fontId="3" fillId="2" borderId="17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/>
    <xf numFmtId="49" fontId="3" fillId="2" borderId="14" xfId="0" applyNumberFormat="1" applyFont="1" applyFill="1" applyBorder="1"/>
    <xf numFmtId="49" fontId="3" fillId="2" borderId="1" xfId="0" applyNumberFormat="1" applyFont="1" applyFill="1" applyBorder="1" applyAlignment="1">
      <alignment horizontal="left" vertical="center"/>
    </xf>
    <xf numFmtId="49" fontId="3" fillId="2" borderId="14" xfId="0" applyNumberFormat="1" applyFont="1" applyFill="1" applyBorder="1" applyAlignment="1">
      <alignment wrapText="1"/>
    </xf>
    <xf numFmtId="0" fontId="3" fillId="2" borderId="17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59">
          <cell r="C59">
            <v>64</v>
          </cell>
          <cell r="D59" t="str">
            <v>Суп картофельный с лапшой домашней</v>
          </cell>
          <cell r="E59">
            <v>250</v>
          </cell>
          <cell r="F59">
            <v>25</v>
          </cell>
          <cell r="G59">
            <v>110</v>
          </cell>
          <cell r="H59">
            <v>2.87</v>
          </cell>
          <cell r="I59">
            <v>2.75</v>
          </cell>
          <cell r="J59">
            <v>17.87</v>
          </cell>
        </row>
        <row r="60">
          <cell r="C60" t="str">
            <v>85</v>
          </cell>
          <cell r="D60" t="str">
            <v>Запеканка картофельная с мясом с соусом томатным</v>
          </cell>
          <cell r="E60">
            <v>200</v>
          </cell>
          <cell r="F60">
            <v>40</v>
          </cell>
          <cell r="G60">
            <v>277</v>
          </cell>
          <cell r="H60">
            <v>13.2</v>
          </cell>
          <cell r="I60">
            <v>14.7</v>
          </cell>
          <cell r="J60">
            <v>22.4</v>
          </cell>
        </row>
        <row r="61">
          <cell r="C61" t="str">
            <v>184</v>
          </cell>
          <cell r="D61" t="str">
            <v>Чай с сахаром</v>
          </cell>
          <cell r="E61">
            <v>200</v>
          </cell>
          <cell r="F61">
            <v>10</v>
          </cell>
          <cell r="G61">
            <v>56.8</v>
          </cell>
          <cell r="H61">
            <v>0.06</v>
          </cell>
          <cell r="I61">
            <v>0</v>
          </cell>
          <cell r="J61">
            <v>14.98</v>
          </cell>
        </row>
        <row r="62">
          <cell r="C62" t="str">
            <v>1.1</v>
          </cell>
          <cell r="D62" t="str">
            <v xml:space="preserve">Хлеб пшеничный </v>
          </cell>
          <cell r="E62">
            <v>50</v>
          </cell>
          <cell r="F62">
            <v>5</v>
          </cell>
          <cell r="G62">
            <v>130</v>
          </cell>
          <cell r="H62">
            <v>4</v>
          </cell>
          <cell r="I62">
            <v>0.05</v>
          </cell>
          <cell r="J62">
            <v>27.5</v>
          </cell>
        </row>
        <row r="63">
          <cell r="C63" t="str">
            <v>1.2</v>
          </cell>
          <cell r="D63" t="str">
            <v>Хлеб ржаной</v>
          </cell>
          <cell r="E63">
            <v>50</v>
          </cell>
          <cell r="F63">
            <v>5</v>
          </cell>
          <cell r="G63">
            <v>63</v>
          </cell>
          <cell r="H63">
            <v>1.5</v>
          </cell>
          <cell r="I63">
            <v>0.3</v>
          </cell>
          <cell r="J63">
            <v>14</v>
          </cell>
        </row>
        <row r="64">
          <cell r="D64" t="str">
            <v>Итого:</v>
          </cell>
          <cell r="F64">
            <v>80</v>
          </cell>
          <cell r="G64">
            <v>625.22</v>
          </cell>
          <cell r="H64">
            <v>21.1</v>
          </cell>
          <cell r="I64">
            <v>19.72</v>
          </cell>
          <cell r="J64">
            <v>90.6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39">
          <cell r="D39" t="str">
            <v>итого</v>
          </cell>
          <cell r="F39">
            <v>55</v>
          </cell>
          <cell r="G39">
            <v>501.95</v>
          </cell>
          <cell r="H39">
            <v>73.77000000000001</v>
          </cell>
          <cell r="I39">
            <v>11.4</v>
          </cell>
          <cell r="J39">
            <v>85.4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4" sqref="D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45971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v>193</v>
      </c>
      <c r="D4" s="39" t="s">
        <v>29</v>
      </c>
      <c r="E4" s="14">
        <v>155</v>
      </c>
      <c r="F4" s="14">
        <v>20</v>
      </c>
      <c r="G4" s="14">
        <v>200</v>
      </c>
      <c r="H4" s="14">
        <v>68</v>
      </c>
      <c r="I4" s="14">
        <v>6.7</v>
      </c>
      <c r="J4" s="14">
        <v>27.6</v>
      </c>
    </row>
    <row r="5" spans="1:11" ht="15.6" x14ac:dyDescent="0.3">
      <c r="A5" s="3"/>
      <c r="B5" s="19" t="s">
        <v>23</v>
      </c>
      <c r="C5" s="27"/>
      <c r="D5" s="40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">
        <v>30</v>
      </c>
      <c r="D6" s="41" t="s">
        <v>31</v>
      </c>
      <c r="E6" s="14">
        <v>207</v>
      </c>
      <c r="F6" s="14">
        <v>15</v>
      </c>
      <c r="G6" s="14">
        <v>54</v>
      </c>
      <c r="H6" s="14">
        <v>0</v>
      </c>
      <c r="I6" s="14">
        <v>0</v>
      </c>
      <c r="J6" s="14">
        <v>14</v>
      </c>
    </row>
    <row r="7" spans="1:11" ht="15.6" x14ac:dyDescent="0.3">
      <c r="A7" s="3"/>
      <c r="B7" s="26" t="s">
        <v>22</v>
      </c>
      <c r="C7" s="29">
        <v>4</v>
      </c>
      <c r="D7" s="42" t="s">
        <v>32</v>
      </c>
      <c r="E7" s="27">
        <v>55</v>
      </c>
      <c r="F7" s="27">
        <v>15</v>
      </c>
      <c r="G7" s="27">
        <v>144</v>
      </c>
      <c r="H7" s="27">
        <v>2.4</v>
      </c>
      <c r="I7" s="27">
        <v>4.25</v>
      </c>
      <c r="J7" s="27">
        <v>22.2</v>
      </c>
    </row>
    <row r="8" spans="1:11" ht="16.2" thickBot="1" x14ac:dyDescent="0.35">
      <c r="A8" s="4"/>
      <c r="B8" s="5" t="s">
        <v>27</v>
      </c>
      <c r="C8" s="14">
        <v>5</v>
      </c>
      <c r="D8" s="39" t="s">
        <v>28</v>
      </c>
      <c r="E8" s="14">
        <v>45</v>
      </c>
      <c r="F8" s="14">
        <v>5</v>
      </c>
      <c r="G8" s="14">
        <v>103.95</v>
      </c>
      <c r="H8" s="14">
        <v>3.37</v>
      </c>
      <c r="I8" s="14">
        <v>0.45</v>
      </c>
      <c r="J8" s="14">
        <v>21.6</v>
      </c>
    </row>
    <row r="9" spans="1:11" ht="15.6" x14ac:dyDescent="0.3">
      <c r="A9" s="2" t="s">
        <v>11</v>
      </c>
      <c r="B9" s="23"/>
      <c r="C9" s="14"/>
      <c r="D9" s="39" t="str">
        <f>[2]начальн.кл!D39</f>
        <v>итого</v>
      </c>
      <c r="E9" s="14">
        <f>[2]начальн.кл!E39</f>
        <v>0</v>
      </c>
      <c r="F9" s="14">
        <f>[2]начальн.кл!F39</f>
        <v>55</v>
      </c>
      <c r="G9" s="14">
        <f>[2]начальн.кл!G39</f>
        <v>501.95</v>
      </c>
      <c r="H9" s="14">
        <f>[2]начальн.кл!H39</f>
        <v>73.77000000000001</v>
      </c>
      <c r="I9" s="14">
        <f>[2]начальн.кл!I39</f>
        <v>11.4</v>
      </c>
      <c r="J9" s="14">
        <f>[2]начальн.кл!J39</f>
        <v>85.4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[1]Лист2!C59</f>
        <v>64</v>
      </c>
      <c r="D13" s="31" t="str">
        <f>[1]Лист2!D59</f>
        <v>Суп картофельный с лапшой домашней</v>
      </c>
      <c r="E13" s="32">
        <f>[1]Лист2!E59</f>
        <v>250</v>
      </c>
      <c r="F13" s="32">
        <f>[1]Лист2!F59</f>
        <v>25</v>
      </c>
      <c r="G13" s="32">
        <f>[1]Лист2!G59</f>
        <v>110</v>
      </c>
      <c r="H13" s="32">
        <f>[1]Лист2!H59</f>
        <v>2.87</v>
      </c>
      <c r="I13" s="32">
        <f>[1]Лист2!I59</f>
        <v>2.75</v>
      </c>
      <c r="J13" s="32">
        <f>[1]Лист2!J59</f>
        <v>17.87</v>
      </c>
      <c r="K13" s="18"/>
    </row>
    <row r="14" spans="1:11" ht="15.6" x14ac:dyDescent="0.3">
      <c r="A14" s="3"/>
      <c r="B14" s="19" t="s">
        <v>13</v>
      </c>
      <c r="C14" s="25" t="str">
        <f>[1]Лист2!C60</f>
        <v>85</v>
      </c>
      <c r="D14" s="33" t="str">
        <f>[1]Лист2!D60</f>
        <v>Запеканка картофельная с мясом с соусом томатным</v>
      </c>
      <c r="E14" s="28">
        <f>[1]Лист2!E60</f>
        <v>200</v>
      </c>
      <c r="F14" s="28">
        <f>[1]Лист2!F60</f>
        <v>40</v>
      </c>
      <c r="G14" s="28">
        <f>[1]Лист2!G60</f>
        <v>277</v>
      </c>
      <c r="H14" s="28">
        <f>[1]Лист2!H60</f>
        <v>13.2</v>
      </c>
      <c r="I14" s="28">
        <f>[1]Лист2!I60</f>
        <v>14.7</v>
      </c>
      <c r="J14" s="28">
        <f>[1]Лист2!J60</f>
        <v>22.4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[1]Лист2!C61</f>
        <v>184</v>
      </c>
      <c r="D16" s="36" t="str">
        <f>[1]Лист2!D61</f>
        <v>Чай с сахаром</v>
      </c>
      <c r="E16" s="28">
        <f>[1]Лист2!E61</f>
        <v>200</v>
      </c>
      <c r="F16" s="28">
        <f>[1]Лист2!F61</f>
        <v>10</v>
      </c>
      <c r="G16" s="28">
        <f>[1]Лист2!G61</f>
        <v>56.8</v>
      </c>
      <c r="H16" s="28">
        <f>[1]Лист2!H61</f>
        <v>0.06</v>
      </c>
      <c r="I16" s="28">
        <f>[1]Лист2!I61</f>
        <v>0</v>
      </c>
      <c r="J16" s="28">
        <f>[1]Лист2!J61</f>
        <v>14.98</v>
      </c>
      <c r="K16" s="18"/>
    </row>
    <row r="17" spans="1:11" ht="15.6" x14ac:dyDescent="0.3">
      <c r="A17" s="3"/>
      <c r="B17" s="19" t="s">
        <v>19</v>
      </c>
      <c r="C17" s="27" t="str">
        <f>[1]Лист2!C62</f>
        <v>1.1</v>
      </c>
      <c r="D17" s="37" t="str">
        <f>[1]Лист2!D62</f>
        <v xml:space="preserve">Хлеб пшеничный </v>
      </c>
      <c r="E17" s="28">
        <f>[1]Лист2!E62</f>
        <v>50</v>
      </c>
      <c r="F17" s="28">
        <f>[1]Лист2!F62</f>
        <v>5</v>
      </c>
      <c r="G17" s="28">
        <f>[1]Лист2!G62</f>
        <v>130</v>
      </c>
      <c r="H17" s="28">
        <f>[1]Лист2!H62</f>
        <v>4</v>
      </c>
      <c r="I17" s="28">
        <f>[1]Лист2!I62</f>
        <v>0.05</v>
      </c>
      <c r="J17" s="28">
        <f>[1]Лист2!J62</f>
        <v>27.5</v>
      </c>
      <c r="K17" s="18"/>
    </row>
    <row r="18" spans="1:11" ht="15.6" x14ac:dyDescent="0.3">
      <c r="A18" s="3"/>
      <c r="B18" s="19" t="s">
        <v>25</v>
      </c>
      <c r="C18" s="38" t="str">
        <f>[1]Лист2!C63</f>
        <v>1.2</v>
      </c>
      <c r="D18" s="43" t="str">
        <f>[1]Лист2!D63</f>
        <v>Хлеб ржаной</v>
      </c>
      <c r="E18" s="44">
        <f>[1]Лист2!E63</f>
        <v>50</v>
      </c>
      <c r="F18" s="44">
        <f>[1]Лист2!F63</f>
        <v>5</v>
      </c>
      <c r="G18" s="44">
        <f>[1]Лист2!G63</f>
        <v>63</v>
      </c>
      <c r="H18" s="44">
        <f>[1]Лист2!H63</f>
        <v>1.5</v>
      </c>
      <c r="I18" s="44">
        <f>[1]Лист2!I63</f>
        <v>0.3</v>
      </c>
      <c r="J18" s="44">
        <f>[1]Лист2!J63</f>
        <v>14</v>
      </c>
      <c r="K18" s="18"/>
    </row>
    <row r="19" spans="1:11" ht="15.6" x14ac:dyDescent="0.3">
      <c r="A19" s="3"/>
      <c r="B19" s="12"/>
      <c r="C19" s="25">
        <f>[1]Лист2!C64</f>
        <v>0</v>
      </c>
      <c r="D19" s="45" t="str">
        <f>[1]Лист2!D64</f>
        <v>Итого:</v>
      </c>
      <c r="E19" s="16">
        <f>[1]Лист2!E64</f>
        <v>0</v>
      </c>
      <c r="F19" s="16">
        <f>[1]Лист2!F64</f>
        <v>80</v>
      </c>
      <c r="G19" s="16">
        <f>[1]Лист2!G64</f>
        <v>625.22</v>
      </c>
      <c r="H19" s="16">
        <f>[1]Лист2!H64</f>
        <v>21.1</v>
      </c>
      <c r="I19" s="16">
        <f>[1]Лист2!I64</f>
        <v>19.72</v>
      </c>
      <c r="J19" s="16">
        <f>[1]Лист2!J64</f>
        <v>90.6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2025-11-10T05:57:27Z</dcterms:modified>
</cp:coreProperties>
</file>