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<sst xmlns="http://schemas.openxmlformats.org/spreadsheetml/2006/main" count="31" uniqueCount="30">
  <si>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</si>
  <si>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</si>
  <si>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</si>
  <si>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</si>
  <si>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</si>
  <si>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</si>
  <si>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</si>
  <si>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</si>
  <si>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</si>
  <si>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</si>
  <si>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</si>
  <si>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</si>
  <si>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</si>
  <si>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</si>
  <si>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</si>
  <si>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</si>
  <si>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</si>
  <si>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</si>
  <si>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</si>
  <si>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</si>
  <si>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</si>
  <si>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</si>
  <si>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</si>
  <si>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</si>
  <si>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</si>
  <si>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</si>
  <si>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</si>
  <si>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</si>
  <si>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276</t>
  </si>
  <si>
    <t>Компот из смеси сухофрктов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</si>
</sst>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2025%201-4&#1082;&#1083;%2071,09%20%20(&#1088;&#1086;&#1076;%20&#1074;&#1079;&#1085;&#1086;&#1089;,%20&#1052;&#1052;&#1057;)%20&#1044;&#1083;&#1103;%20&#1096;&#1082;&#1086;&#1083;%20&#1075;&#1086;&#1088;&#1086;&#1076;&#1072;%20&#8212;%20&#1082;&#1086;&#1087;&#1080;&#110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20">
          <cell r="C120" t="str">
            <v>91</v>
          </cell>
          <cell r="D120" t="str">
            <v>Котлеты рубленные из курицы</v>
          </cell>
          <cell r="E120">
            <v>60</v>
          </cell>
          <cell r="F120">
            <v>40</v>
          </cell>
          <cell r="G120">
            <v>254</v>
          </cell>
          <cell r="H120">
            <v>17</v>
          </cell>
          <cell r="I120">
            <v>19</v>
          </cell>
          <cell r="J120">
            <v>4.5</v>
          </cell>
        </row>
        <row r="121">
          <cell r="C121" t="str">
            <v>123</v>
          </cell>
          <cell r="D121" t="str">
            <v>Каша гречневая рассыпчатая с маслом</v>
          </cell>
          <cell r="E121">
            <v>158</v>
          </cell>
          <cell r="F121">
            <v>15</v>
          </cell>
          <cell r="G121">
            <v>224</v>
          </cell>
          <cell r="H121">
            <v>8.4</v>
          </cell>
          <cell r="I121">
            <v>5.4</v>
          </cell>
          <cell r="J121">
            <v>34.6</v>
          </cell>
        </row>
        <row r="123">
          <cell r="C123" t="str">
            <v>1.1</v>
          </cell>
          <cell r="D123" t="str">
            <v>Хлеб</v>
          </cell>
          <cell r="E123">
            <v>50</v>
          </cell>
          <cell r="F123">
            <v>5</v>
          </cell>
          <cell r="G123">
            <v>130</v>
          </cell>
          <cell r="H123">
            <v>4</v>
          </cell>
          <cell r="I123">
            <v>0.05</v>
          </cell>
          <cell r="J123">
            <v>27.5</v>
          </cell>
        </row>
        <row r="124">
          <cell r="D124" t="str">
            <v>итого</v>
          </cell>
          <cell r="F124">
            <v>70</v>
          </cell>
          <cell r="G124">
            <v>718</v>
          </cell>
          <cell r="H124">
            <v>30.4</v>
          </cell>
          <cell r="I124">
            <v>24.5</v>
          </cell>
          <cell r="J124">
            <v>94.1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210">
          <cell r="C210">
            <v>11</v>
          </cell>
          <cell r="D210" t="str">
            <v>Щи из свежей капусты с картофелем</v>
          </cell>
          <cell r="E210">
            <v>250</v>
          </cell>
          <cell r="F210">
            <v>25</v>
          </cell>
          <cell r="G210">
            <v>88</v>
          </cell>
          <cell r="H210">
            <v>2.1</v>
          </cell>
          <cell r="I210">
            <v>5.6</v>
          </cell>
          <cell r="J210">
            <v>7.3</v>
          </cell>
        </row>
        <row r="211">
          <cell r="C211">
            <v>469</v>
          </cell>
          <cell r="D211" t="str">
            <v xml:space="preserve">Фрикадельки мясные </v>
          </cell>
          <cell r="E211">
            <v>100</v>
          </cell>
          <cell r="F211">
            <v>45</v>
          </cell>
          <cell r="G211">
            <v>252</v>
          </cell>
          <cell r="H211">
            <v>16</v>
          </cell>
          <cell r="I211">
            <v>14</v>
          </cell>
          <cell r="J211">
            <v>15</v>
          </cell>
        </row>
        <row r="212">
          <cell r="C212" t="str">
            <v>138</v>
          </cell>
          <cell r="D212" t="str">
            <v xml:space="preserve">Пюре картофельное с маслом слив </v>
          </cell>
          <cell r="E212">
            <v>210</v>
          </cell>
          <cell r="F212">
            <v>20</v>
          </cell>
          <cell r="G212">
            <v>263</v>
          </cell>
          <cell r="H212">
            <v>4.4000000000000004</v>
          </cell>
          <cell r="I212">
            <v>13.8</v>
          </cell>
          <cell r="J212">
            <v>30</v>
          </cell>
        </row>
        <row r="213">
          <cell r="C213">
            <v>184</v>
          </cell>
          <cell r="D213" t="str">
            <v>Чай с сахаром</v>
          </cell>
          <cell r="E213">
            <v>200</v>
          </cell>
          <cell r="F213">
            <v>10</v>
          </cell>
          <cell r="G213">
            <v>56.8</v>
          </cell>
          <cell r="H213">
            <v>0.06</v>
          </cell>
          <cell r="I213">
            <v>0</v>
          </cell>
          <cell r="J213">
            <v>14.98</v>
          </cell>
        </row>
        <row r="214">
          <cell r="C214">
            <v>45658</v>
          </cell>
          <cell r="D214" t="str">
            <v xml:space="preserve">Хлеб пшеничный </v>
          </cell>
          <cell r="E214">
            <v>50</v>
          </cell>
          <cell r="F214">
            <v>5</v>
          </cell>
          <cell r="G214">
            <v>70.5</v>
          </cell>
          <cell r="H214">
            <v>2.2000000000000002</v>
          </cell>
          <cell r="I214">
            <v>0.24</v>
          </cell>
          <cell r="J214">
            <v>15</v>
          </cell>
        </row>
        <row r="215">
          <cell r="C215">
            <v>45689</v>
          </cell>
          <cell r="D215" t="str">
            <v>Хлеб ржаной</v>
          </cell>
          <cell r="E215">
            <v>50</v>
          </cell>
          <cell r="F215">
            <v>5</v>
          </cell>
          <cell r="G215">
            <v>63</v>
          </cell>
          <cell r="H215">
            <v>1.5</v>
          </cell>
          <cell r="I215">
            <v>0.3</v>
          </cell>
          <cell r="J215">
            <v>14</v>
          </cell>
        </row>
        <row r="216">
          <cell r="D216" t="str">
            <v>Итого:</v>
          </cell>
          <cell r="F216">
            <v>105</v>
          </cell>
          <cell r="G216">
            <v>793.3</v>
          </cell>
          <cell r="H216">
            <v>26.26</v>
          </cell>
          <cell r="I216">
            <v>33.94</v>
          </cell>
          <cell r="J216">
            <v>96.28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4" sqref="D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45952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tr">
        <f>[1]начальн.кл!C120</f>
        <v>91</v>
      </c>
      <c r="D4" s="39" t="str">
        <f>[1]начальн.кл!D120</f>
        <v>Котлеты рубленные из курицы</v>
      </c>
      <c r="E4" s="14">
        <f>[1]начальн.кл!E120</f>
        <v>60</v>
      </c>
      <c r="F4" s="14">
        <f>[1]начальн.кл!F120</f>
        <v>40</v>
      </c>
      <c r="G4" s="14">
        <f>[1]начальн.кл!G120</f>
        <v>254</v>
      </c>
      <c r="H4" s="14">
        <f>[1]начальн.кл!H120</f>
        <v>17</v>
      </c>
      <c r="I4" s="14">
        <f>[1]начальн.кл!I120</f>
        <v>19</v>
      </c>
      <c r="J4" s="14">
        <f>[1]начальн.кл!J120</f>
        <v>4.5</v>
      </c>
    </row>
    <row r="5" spans="1:11" ht="15.6" x14ac:dyDescent="0.3">
      <c r="A5" s="3"/>
      <c r="B5" s="19" t="s">
        <v>23</v>
      </c>
      <c r="C5" s="27" t="str">
        <f>[1]начальн.кл!C121</f>
        <v>123</v>
      </c>
      <c r="D5" s="40" t="str">
        <f>[1]начальн.кл!D121</f>
        <v>Каша гречневая рассыпчатая с маслом</v>
      </c>
      <c r="E5" s="27">
        <f>[1]начальн.кл!E121</f>
        <v>158</v>
      </c>
      <c r="F5" s="27">
        <f>[1]начальн.кл!F121</f>
        <v>15</v>
      </c>
      <c r="G5" s="27">
        <f>[1]начальн.кл!G121</f>
        <v>224</v>
      </c>
      <c r="H5" s="27">
        <f>[1]начальн.кл!H121</f>
        <v>8.4</v>
      </c>
      <c r="I5" s="27">
        <f>[1]начальн.кл!I121</f>
        <v>5.4</v>
      </c>
      <c r="J5" s="27">
        <f>[1]начальн.кл!J121</f>
        <v>34.6</v>
      </c>
    </row>
    <row r="6" spans="1:11" ht="15.6" x14ac:dyDescent="0.3">
      <c r="A6" s="3"/>
      <c r="B6" s="24" t="s">
        <v>24</v>
      </c>
      <c r="C6" s="14" t="s">
        <v>28</v>
      </c>
      <c r="D6" s="41" t="s">
        <v>29</v>
      </c>
      <c r="E6" s="14">
        <v>200</v>
      </c>
      <c r="F6" s="14">
        <v>10</v>
      </c>
      <c r="G6" s="14">
        <v>110</v>
      </c>
      <c r="H6" s="14">
        <v>1</v>
      </c>
      <c r="I6" s="14">
        <v>0.05</v>
      </c>
      <c r="J6" s="14">
        <v>27.5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[1]начальн.кл!C123</f>
        <v>1.1</v>
      </c>
      <c r="D8" s="39" t="str">
        <f>[1]начальн.кл!D123</f>
        <v>Хлеб</v>
      </c>
      <c r="E8" s="14">
        <f>[1]начальн.кл!E123</f>
        <v>50</v>
      </c>
      <c r="F8" s="14">
        <f>[1]начальн.кл!F123</f>
        <v>5</v>
      </c>
      <c r="G8" s="14">
        <f>[1]начальн.кл!G123</f>
        <v>130</v>
      </c>
      <c r="H8" s="14">
        <f>[1]начальн.кл!H123</f>
        <v>4</v>
      </c>
      <c r="I8" s="14">
        <f>[1]начальн.кл!I123</f>
        <v>0.05</v>
      </c>
      <c r="J8" s="14">
        <f>[1]начальн.кл!J123</f>
        <v>27.5</v>
      </c>
    </row>
    <row r="9" spans="1:11" ht="15.6" x14ac:dyDescent="0.3">
      <c r="A9" s="2" t="s">
        <v>11</v>
      </c>
      <c r="B9" s="23"/>
      <c r="C9" s="14">
        <f>[1]начальн.кл!C124</f>
        <v>0</v>
      </c>
      <c r="D9" s="39" t="str">
        <f>[1]начальн.кл!D124</f>
        <v>итого</v>
      </c>
      <c r="E9" s="14">
        <f>[1]начальн.кл!E124</f>
        <v>0</v>
      </c>
      <c r="F9" s="14">
        <f>[1]начальн.кл!F124</f>
        <v>70</v>
      </c>
      <c r="G9" s="14">
        <f>[1]начальн.кл!G124</f>
        <v>718</v>
      </c>
      <c r="H9" s="14">
        <f>[1]начальн.кл!H124</f>
        <v>30.4</v>
      </c>
      <c r="I9" s="14">
        <f>[1]начальн.кл!I124</f>
        <v>24.5</v>
      </c>
      <c r="J9" s="14">
        <f>[1]начальн.кл!J124</f>
        <v>94.1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f>[2]Лист2!C210</f>
        <v>11</v>
      </c>
      <c r="D13" s="31" t="str">
        <f>[2]Лист2!D210</f>
        <v>Щи из свежей капусты с картофелем</v>
      </c>
      <c r="E13" s="32">
        <f>[2]Лист2!E210</f>
        <v>250</v>
      </c>
      <c r="F13" s="32">
        <f>[2]Лист2!F210</f>
        <v>25</v>
      </c>
      <c r="G13" s="32">
        <f>[2]Лист2!G210</f>
        <v>88</v>
      </c>
      <c r="H13" s="32">
        <f>[2]Лист2!H210</f>
        <v>2.1</v>
      </c>
      <c r="I13" s="32">
        <f>[2]Лист2!I210</f>
        <v>5.6</v>
      </c>
      <c r="J13" s="32">
        <f>[2]Лист2!J210</f>
        <v>7.3</v>
      </c>
      <c r="K13" s="18"/>
    </row>
    <row r="14" spans="1:11" ht="15.6" x14ac:dyDescent="0.3">
      <c r="A14" s="3"/>
      <c r="B14" s="19" t="s">
        <v>13</v>
      </c>
      <c r="C14" s="25">
        <f>[2]Лист2!C211</f>
        <v>469</v>
      </c>
      <c r="D14" s="33" t="str">
        <f>[2]Лист2!D211</f>
        <v xml:space="preserve">Фрикадельки мясные </v>
      </c>
      <c r="E14" s="28">
        <f>[2]Лист2!E211</f>
        <v>100</v>
      </c>
      <c r="F14" s="28">
        <f>[2]Лист2!F211</f>
        <v>45</v>
      </c>
      <c r="G14" s="28">
        <f>[2]Лист2!G211</f>
        <v>252</v>
      </c>
      <c r="H14" s="28">
        <f>[2]Лист2!H211</f>
        <v>16</v>
      </c>
      <c r="I14" s="28">
        <f>[2]Лист2!I211</f>
        <v>14</v>
      </c>
      <c r="J14" s="28">
        <f>[2]Лист2!J211</f>
        <v>15</v>
      </c>
      <c r="K14" s="18"/>
    </row>
    <row r="15" spans="1:11" ht="15.6" x14ac:dyDescent="0.3">
      <c r="A15" s="3"/>
      <c r="B15" s="19" t="s">
        <v>23</v>
      </c>
      <c r="C15" s="34" t="str">
        <f>[2]Лист2!C212</f>
        <v>138</v>
      </c>
      <c r="D15" s="15" t="str">
        <f>[2]Лист2!D212</f>
        <v xml:space="preserve">Пюре картофельное с маслом слив </v>
      </c>
      <c r="E15" s="16">
        <f>[2]Лист2!E212</f>
        <v>210</v>
      </c>
      <c r="F15" s="28">
        <f>[2]Лист2!F212</f>
        <v>20</v>
      </c>
      <c r="G15" s="28">
        <f>[2]Лист2!G212</f>
        <v>263</v>
      </c>
      <c r="H15" s="28">
        <f>[2]Лист2!H212</f>
        <v>4.4000000000000004</v>
      </c>
      <c r="I15" s="28">
        <f>[2]Лист2!I212</f>
        <v>13.8</v>
      </c>
      <c r="J15" s="35">
        <f>[2]Лист2!J212</f>
        <v>30</v>
      </c>
      <c r="K15" s="18"/>
    </row>
    <row r="16" spans="1:11" ht="15.6" x14ac:dyDescent="0.3">
      <c r="A16" s="3"/>
      <c r="B16" s="19" t="s">
        <v>21</v>
      </c>
      <c r="C16" s="34">
        <f>[2]Лист2!C213</f>
        <v>184</v>
      </c>
      <c r="D16" s="36" t="str">
        <f>[2]Лист2!D213</f>
        <v>Чай с сахаром</v>
      </c>
      <c r="E16" s="28">
        <f>[2]Лист2!E213</f>
        <v>200</v>
      </c>
      <c r="F16" s="28">
        <f>[2]Лист2!F213</f>
        <v>10</v>
      </c>
      <c r="G16" s="28">
        <f>[2]Лист2!G213</f>
        <v>56.8</v>
      </c>
      <c r="H16" s="28">
        <f>[2]Лист2!H213</f>
        <v>0.06</v>
      </c>
      <c r="I16" s="28">
        <f>[2]Лист2!I213</f>
        <v>0</v>
      </c>
      <c r="J16" s="28">
        <f>[2]Лист2!J213</f>
        <v>14.98</v>
      </c>
      <c r="K16" s="18"/>
    </row>
    <row r="17" spans="1:11" ht="15.6" x14ac:dyDescent="0.3">
      <c r="A17" s="3"/>
      <c r="B17" s="19" t="s">
        <v>19</v>
      </c>
      <c r="C17" s="27">
        <f>[2]Лист2!C214</f>
        <v>45658</v>
      </c>
      <c r="D17" s="37" t="str">
        <f>[2]Лист2!D214</f>
        <v xml:space="preserve">Хлеб пшеничный </v>
      </c>
      <c r="E17" s="28">
        <f>[2]Лист2!E214</f>
        <v>50</v>
      </c>
      <c r="F17" s="28">
        <f>[2]Лист2!F214</f>
        <v>5</v>
      </c>
      <c r="G17" s="28">
        <f>[2]Лист2!G214</f>
        <v>70.5</v>
      </c>
      <c r="H17" s="28">
        <f>[2]Лист2!H214</f>
        <v>2.2000000000000002</v>
      </c>
      <c r="I17" s="28">
        <f>[2]Лист2!I214</f>
        <v>0.24</v>
      </c>
      <c r="J17" s="28">
        <f>[2]Лист2!J214</f>
        <v>15</v>
      </c>
      <c r="K17" s="18"/>
    </row>
    <row r="18" spans="1:11" ht="15.6" x14ac:dyDescent="0.3">
      <c r="A18" s="3"/>
      <c r="B18" s="19" t="s">
        <v>25</v>
      </c>
      <c r="C18" s="38">
        <f>[2]Лист2!C215</f>
        <v>45689</v>
      </c>
      <c r="D18" s="43" t="str">
        <f>[2]Лист2!D215</f>
        <v>Хлеб ржаной</v>
      </c>
      <c r="E18" s="44">
        <f>[2]Лист2!E215</f>
        <v>50</v>
      </c>
      <c r="F18" s="44">
        <f>[2]Лист2!F215</f>
        <v>5</v>
      </c>
      <c r="G18" s="44">
        <f>[2]Лист2!G215</f>
        <v>63</v>
      </c>
      <c r="H18" s="44">
        <f>[2]Лист2!H215</f>
        <v>1.5</v>
      </c>
      <c r="I18" s="44">
        <f>[2]Лист2!I215</f>
        <v>0.3</v>
      </c>
      <c r="J18" s="44">
        <f>[2]Лист2!J215</f>
        <v>14</v>
      </c>
      <c r="K18" s="18"/>
    </row>
    <row r="19" spans="1:11" ht="15.6" x14ac:dyDescent="0.3">
      <c r="A19" s="3"/>
      <c r="B19" s="12"/>
      <c r="C19" s="25">
        <f>[2]Лист2!C216</f>
        <v>0</v>
      </c>
      <c r="D19" s="45" t="str">
        <f>[2]Лист2!D216</f>
        <v>Итого:</v>
      </c>
      <c r="E19" s="16">
        <f>[2]Лист2!E216</f>
        <v>0</v>
      </c>
      <c r="F19" s="16">
        <f>[2]Лист2!F216</f>
        <v>105</v>
      </c>
      <c r="G19" s="16">
        <f>[2]Лист2!G216</f>
        <v>793.3</v>
      </c>
      <c r="H19" s="16">
        <f>[2]Лист2!H216</f>
        <v>26.26</v>
      </c>
      <c r="I19" s="16">
        <f>[2]Лист2!I216</f>
        <v>33.94</v>
      </c>
      <c r="J19" s="16">
        <f>[2]Лист2!J216</f>
        <v>96.28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2025-10-22T06:08:32Z</dcterms:modified>
</cp:coreProperties>
</file>