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 l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<sst xmlns="http://schemas.openxmlformats.org/spreadsheetml/2006/main" count="35" uniqueCount="34">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</sst>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88">
          <cell r="C88" t="str">
            <v>1.1</v>
          </cell>
          <cell r="D88" t="str">
            <v xml:space="preserve">хлеб пшеничный </v>
          </cell>
          <cell r="E88">
            <v>50</v>
          </cell>
          <cell r="F88">
            <v>5</v>
          </cell>
          <cell r="G88">
            <v>130</v>
          </cell>
          <cell r="H88">
            <v>4</v>
          </cell>
          <cell r="I88">
            <v>0.05</v>
          </cell>
          <cell r="J88">
            <v>27.5</v>
          </cell>
        </row>
        <row r="89">
          <cell r="D89" t="str">
            <v>итого</v>
          </cell>
          <cell r="F89">
            <v>75</v>
          </cell>
          <cell r="G89">
            <v>611</v>
          </cell>
          <cell r="H89">
            <v>21.7</v>
          </cell>
          <cell r="I89">
            <v>15.55</v>
          </cell>
          <cell r="J89">
            <v>96.5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44">
          <cell r="C144" t="str">
            <v>66</v>
          </cell>
          <cell r="D144" t="str">
            <v xml:space="preserve">Суп-лапша домашняя </v>
          </cell>
          <cell r="E144">
            <v>250</v>
          </cell>
          <cell r="F144">
            <v>25</v>
          </cell>
          <cell r="G144">
            <v>98.42</v>
          </cell>
          <cell r="H144">
            <v>2.34</v>
          </cell>
          <cell r="I144">
            <v>4.67</v>
          </cell>
          <cell r="J144">
            <v>11.72</v>
          </cell>
        </row>
        <row r="145">
          <cell r="C145" t="str">
            <v>101</v>
          </cell>
          <cell r="D145" t="str">
            <v>Птица,тушеная с овощами</v>
          </cell>
          <cell r="E145">
            <v>200</v>
          </cell>
          <cell r="F145">
            <v>40</v>
          </cell>
          <cell r="G145">
            <v>360</v>
          </cell>
          <cell r="H145">
            <v>20</v>
          </cell>
          <cell r="I145">
            <v>20</v>
          </cell>
          <cell r="J145">
            <v>18</v>
          </cell>
        </row>
        <row r="146">
          <cell r="C146" t="str">
            <v>65</v>
          </cell>
          <cell r="D146" t="str">
            <v>Напиток из плодов шиповника</v>
          </cell>
          <cell r="E146">
            <v>200</v>
          </cell>
          <cell r="F146">
            <v>10</v>
          </cell>
          <cell r="G146">
            <v>119</v>
          </cell>
          <cell r="H146">
            <v>0.7</v>
          </cell>
          <cell r="I146">
            <v>0.03</v>
          </cell>
          <cell r="J146">
            <v>29</v>
          </cell>
        </row>
        <row r="147">
          <cell r="C147" t="str">
            <v>1.1</v>
          </cell>
          <cell r="D147" t="str">
            <v xml:space="preserve">Хлеб пшеничный </v>
          </cell>
          <cell r="E147">
            <v>50</v>
          </cell>
          <cell r="F147">
            <v>5</v>
          </cell>
          <cell r="G147">
            <v>70.5</v>
          </cell>
          <cell r="H147">
            <v>2.2000000000000002</v>
          </cell>
          <cell r="I147">
            <v>0.24</v>
          </cell>
          <cell r="J147">
            <v>15</v>
          </cell>
        </row>
        <row r="148">
          <cell r="C148" t="str">
            <v>1.2</v>
          </cell>
          <cell r="D148" t="str">
            <v>Хлеб ржаной</v>
          </cell>
          <cell r="E148">
            <v>50</v>
          </cell>
          <cell r="F148">
            <v>5</v>
          </cell>
          <cell r="G148">
            <v>63</v>
          </cell>
          <cell r="H148">
            <v>1.5</v>
          </cell>
          <cell r="I148">
            <v>0.3</v>
          </cell>
          <cell r="J148">
            <v>14</v>
          </cell>
        </row>
        <row r="149">
          <cell r="D149" t="str">
            <v>Итого:</v>
          </cell>
          <cell r="F149">
            <v>85</v>
          </cell>
          <cell r="G149">
            <v>710.92000000000007</v>
          </cell>
          <cell r="H149">
            <v>26.74</v>
          </cell>
          <cell r="I149">
            <v>25.240000000000002</v>
          </cell>
          <cell r="J149">
            <v>87.72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45945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39" t="s">
        <v>29</v>
      </c>
      <c r="E4" s="14">
        <v>60</v>
      </c>
      <c r="F4" s="14">
        <v>40</v>
      </c>
      <c r="G4" s="14">
        <v>157</v>
      </c>
      <c r="H4" s="14">
        <v>10</v>
      </c>
      <c r="I4" s="14">
        <v>11</v>
      </c>
      <c r="J4" s="14">
        <v>6</v>
      </c>
    </row>
    <row r="5" spans="1:11" ht="15.6" x14ac:dyDescent="0.3">
      <c r="A5" s="3"/>
      <c r="B5" s="19" t="s">
        <v>23</v>
      </c>
      <c r="C5" s="27" t="s">
        <v>30</v>
      </c>
      <c r="D5" s="40" t="s">
        <v>31</v>
      </c>
      <c r="E5" s="27">
        <v>205</v>
      </c>
      <c r="F5" s="27">
        <v>20</v>
      </c>
      <c r="G5" s="27">
        <v>270</v>
      </c>
      <c r="H5" s="27">
        <v>7.7</v>
      </c>
      <c r="I5" s="27">
        <v>4.5</v>
      </c>
      <c r="J5" s="27">
        <v>49</v>
      </c>
    </row>
    <row r="6" spans="1:11" ht="15.6" x14ac:dyDescent="0.3">
      <c r="A6" s="3"/>
      <c r="B6" s="24" t="s">
        <v>24</v>
      </c>
      <c r="C6" s="14" t="s">
        <v>32</v>
      </c>
      <c r="D6" s="41" t="s">
        <v>33</v>
      </c>
      <c r="E6" s="14">
        <v>207</v>
      </c>
      <c r="F6" s="14">
        <v>10</v>
      </c>
      <c r="G6" s="14">
        <v>54</v>
      </c>
      <c r="H6" s="14">
        <v>0</v>
      </c>
      <c r="I6" s="14">
        <v>0</v>
      </c>
      <c r="J6" s="14"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[1]начальн.кл!C88</f>
        <v>1.1</v>
      </c>
      <c r="D8" s="39" t="str">
        <f>[1]начальн.кл!D88</f>
        <v xml:space="preserve">хлеб пшеничный </v>
      </c>
      <c r="E8" s="14">
        <f>[1]начальн.кл!E88</f>
        <v>50</v>
      </c>
      <c r="F8" s="14">
        <f>[1]начальн.кл!F88</f>
        <v>5</v>
      </c>
      <c r="G8" s="14">
        <f>[1]начальн.кл!G88</f>
        <v>130</v>
      </c>
      <c r="H8" s="14">
        <f>[1]начальн.кл!H88</f>
        <v>4</v>
      </c>
      <c r="I8" s="14">
        <f>[1]начальн.кл!I88</f>
        <v>0.05</v>
      </c>
      <c r="J8" s="14">
        <f>[1]начальн.кл!J88</f>
        <v>27.5</v>
      </c>
    </row>
    <row r="9" spans="1:11" ht="15.6" x14ac:dyDescent="0.3">
      <c r="A9" s="2" t="s">
        <v>11</v>
      </c>
      <c r="B9" s="23"/>
      <c r="C9" s="14">
        <f>[1]начальн.кл!C89</f>
        <v>0</v>
      </c>
      <c r="D9" s="39" t="str">
        <f>[1]начальн.кл!D89</f>
        <v>итого</v>
      </c>
      <c r="E9" s="14">
        <f>[1]начальн.кл!E89</f>
        <v>0</v>
      </c>
      <c r="F9" s="14">
        <f>[1]начальн.кл!F89</f>
        <v>75</v>
      </c>
      <c r="G9" s="14">
        <f>[1]начальн.кл!G89</f>
        <v>611</v>
      </c>
      <c r="H9" s="14">
        <f>[1]начальн.кл!H89</f>
        <v>21.7</v>
      </c>
      <c r="I9" s="14">
        <f>[1]начальн.кл!I89</f>
        <v>15.55</v>
      </c>
      <c r="J9" s="14">
        <f>[1]начальн.кл!J89</f>
        <v>96.5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[2]Лист2!C144</f>
        <v>66</v>
      </c>
      <c r="D13" s="31" t="str">
        <f>[2]Лист2!D144</f>
        <v xml:space="preserve">Суп-лапша домашняя </v>
      </c>
      <c r="E13" s="32">
        <f>[2]Лист2!E144</f>
        <v>250</v>
      </c>
      <c r="F13" s="32">
        <f>[2]Лист2!F144</f>
        <v>25</v>
      </c>
      <c r="G13" s="32">
        <f>[2]Лист2!G144</f>
        <v>98.42</v>
      </c>
      <c r="H13" s="32">
        <f>[2]Лист2!H144</f>
        <v>2.34</v>
      </c>
      <c r="I13" s="32">
        <f>[2]Лист2!I144</f>
        <v>4.67</v>
      </c>
      <c r="J13" s="32">
        <f>[2]Лист2!J144</f>
        <v>11.72</v>
      </c>
      <c r="K13" s="18"/>
    </row>
    <row r="14" spans="1:11" ht="15.6" x14ac:dyDescent="0.3">
      <c r="A14" s="3"/>
      <c r="B14" s="19" t="s">
        <v>13</v>
      </c>
      <c r="C14" s="25" t="str">
        <f>[2]Лист2!C145</f>
        <v>101</v>
      </c>
      <c r="D14" s="33" t="str">
        <f>[2]Лист2!D145</f>
        <v>Птица,тушеная с овощами</v>
      </c>
      <c r="E14" s="28">
        <f>[2]Лист2!E145</f>
        <v>200</v>
      </c>
      <c r="F14" s="28">
        <f>[2]Лист2!F145</f>
        <v>40</v>
      </c>
      <c r="G14" s="28">
        <f>[2]Лист2!G145</f>
        <v>360</v>
      </c>
      <c r="H14" s="28">
        <f>[2]Лист2!H145</f>
        <v>20</v>
      </c>
      <c r="I14" s="28">
        <f>[2]Лист2!I145</f>
        <v>20</v>
      </c>
      <c r="J14" s="28">
        <f>[2]Лист2!J145</f>
        <v>18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[2]Лист2!C146</f>
        <v>65</v>
      </c>
      <c r="D16" s="36" t="str">
        <f>[2]Лист2!D146</f>
        <v>Напиток из плодов шиповника</v>
      </c>
      <c r="E16" s="28">
        <f>[2]Лист2!E146</f>
        <v>200</v>
      </c>
      <c r="F16" s="28">
        <f>[2]Лист2!F146</f>
        <v>10</v>
      </c>
      <c r="G16" s="28">
        <f>[2]Лист2!G146</f>
        <v>119</v>
      </c>
      <c r="H16" s="28">
        <f>[2]Лист2!H146</f>
        <v>0.7</v>
      </c>
      <c r="I16" s="28">
        <f>[2]Лист2!I146</f>
        <v>0.03</v>
      </c>
      <c r="J16" s="28">
        <f>[2]Лист2!J146</f>
        <v>29</v>
      </c>
      <c r="K16" s="18"/>
    </row>
    <row r="17" spans="1:11" ht="15.6" x14ac:dyDescent="0.3">
      <c r="A17" s="3"/>
      <c r="B17" s="19" t="s">
        <v>19</v>
      </c>
      <c r="C17" s="27" t="str">
        <f>[2]Лист2!C147</f>
        <v>1.1</v>
      </c>
      <c r="D17" s="37" t="str">
        <f>[2]Лист2!D147</f>
        <v xml:space="preserve">Хлеб пшеничный </v>
      </c>
      <c r="E17" s="28">
        <f>[2]Лист2!E147</f>
        <v>50</v>
      </c>
      <c r="F17" s="28">
        <f>[2]Лист2!F147</f>
        <v>5</v>
      </c>
      <c r="G17" s="28">
        <f>[2]Лист2!G147</f>
        <v>70.5</v>
      </c>
      <c r="H17" s="28">
        <f>[2]Лист2!H147</f>
        <v>2.2000000000000002</v>
      </c>
      <c r="I17" s="28">
        <f>[2]Лист2!I147</f>
        <v>0.24</v>
      </c>
      <c r="J17" s="28">
        <f>[2]Лист2!J147</f>
        <v>15</v>
      </c>
      <c r="K17" s="18"/>
    </row>
    <row r="18" spans="1:11" ht="15.6" x14ac:dyDescent="0.3">
      <c r="A18" s="3"/>
      <c r="B18" s="19" t="s">
        <v>25</v>
      </c>
      <c r="C18" s="38" t="str">
        <f>[2]Лист2!C148</f>
        <v>1.2</v>
      </c>
      <c r="D18" s="43" t="str">
        <f>[2]Лист2!D148</f>
        <v>Хлеб ржаной</v>
      </c>
      <c r="E18" s="44">
        <f>[2]Лист2!E148</f>
        <v>50</v>
      </c>
      <c r="F18" s="44">
        <f>[2]Лист2!F148</f>
        <v>5</v>
      </c>
      <c r="G18" s="44">
        <f>[2]Лист2!G148</f>
        <v>63</v>
      </c>
      <c r="H18" s="44">
        <f>[2]Лист2!H148</f>
        <v>1.5</v>
      </c>
      <c r="I18" s="44">
        <f>[2]Лист2!I148</f>
        <v>0.3</v>
      </c>
      <c r="J18" s="44">
        <f>[2]Лист2!J148</f>
        <v>14</v>
      </c>
      <c r="K18" s="18"/>
    </row>
    <row r="19" spans="1:11" ht="15.6" x14ac:dyDescent="0.3">
      <c r="A19" s="3"/>
      <c r="B19" s="12"/>
      <c r="C19" s="25">
        <f>[2]Лист2!C149</f>
        <v>0</v>
      </c>
      <c r="D19" s="45" t="str">
        <f>[2]Лист2!D149</f>
        <v>Итого:</v>
      </c>
      <c r="E19" s="16">
        <f>[2]Лист2!E149</f>
        <v>0</v>
      </c>
      <c r="F19" s="16">
        <f>[2]Лист2!F149</f>
        <v>85</v>
      </c>
      <c r="G19" s="16">
        <f>[2]Лист2!G149</f>
        <v>710.92000000000007</v>
      </c>
      <c r="H19" s="16">
        <f>[2]Лист2!H149</f>
        <v>26.74</v>
      </c>
      <c r="I19" s="16">
        <f>[2]Лист2!I149</f>
        <v>25.240000000000002</v>
      </c>
      <c r="J19" s="16">
        <f>[2]Лист2!J149</f>
        <v>87.72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2025-10-16T06:16:07Z</dcterms:modified>
</cp:coreProperties>
</file>