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<sst xmlns="http://schemas.openxmlformats.org/spreadsheetml/2006/main" count="35" uniqueCount="34">
  <si>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</si>
  <si>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</si>
  <si>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</si>
  <si>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</si>
  <si>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</si>
  <si>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</si>
  <si>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</si>
  <si>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</si>
  <si>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</si>
  <si>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</si>
  <si>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</si>
  <si>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</si>
  <si>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</si>
  <si>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</si>
  <si>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</si>
  <si>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</si>
  <si>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</si>
  <si>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</si>
  <si>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</si>
  <si>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</si>
  <si>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</si>
  <si>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</si>
  <si>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</si>
  <si>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</si>
  <si>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</si>
  <si>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</si>
  <si>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</si>
  <si>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</si>
  <si>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500</t>
  </si>
  <si>
    <t xml:space="preserve">Биточки  рубленые из грудки </t>
  </si>
  <si>
    <t>146</t>
  </si>
  <si>
    <t>Бобовые отварные</t>
  </si>
  <si>
    <t>196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</si>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</sst>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60">
          <cell r="C160" t="str">
            <v>1.1</v>
          </cell>
          <cell r="D160" t="str">
            <v xml:space="preserve">Хлеб пшеничный </v>
          </cell>
          <cell r="E160">
            <v>50</v>
          </cell>
          <cell r="F160">
            <v>5</v>
          </cell>
          <cell r="G160">
            <v>130</v>
          </cell>
          <cell r="H160">
            <v>4</v>
          </cell>
          <cell r="I160">
            <v>0.05</v>
          </cell>
          <cell r="J160">
            <v>27.5</v>
          </cell>
        </row>
        <row r="161">
          <cell r="D161" t="str">
            <v>итого</v>
          </cell>
          <cell r="F161">
            <v>70</v>
          </cell>
          <cell r="G161">
            <v>615</v>
          </cell>
          <cell r="H161">
            <v>31.2</v>
          </cell>
          <cell r="I161">
            <v>17.850000000000001</v>
          </cell>
          <cell r="J161">
            <v>81.900000000000006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76">
          <cell r="C276">
            <v>11</v>
          </cell>
          <cell r="D276" t="str">
            <v>Щи из свежей капусты с картофелем со сметаной</v>
          </cell>
          <cell r="E276">
            <v>250</v>
          </cell>
          <cell r="F276">
            <v>25</v>
          </cell>
          <cell r="G276">
            <v>78</v>
          </cell>
          <cell r="H276">
            <v>1.4</v>
          </cell>
          <cell r="I276">
            <v>4.9000000000000004</v>
          </cell>
          <cell r="J276">
            <v>7</v>
          </cell>
        </row>
        <row r="277">
          <cell r="C277">
            <v>98</v>
          </cell>
          <cell r="D277" t="str">
            <v>Котлеты из говядины</v>
          </cell>
          <cell r="E277">
            <v>100</v>
          </cell>
          <cell r="F277">
            <v>45</v>
          </cell>
          <cell r="G277">
            <v>278</v>
          </cell>
          <cell r="H277">
            <v>17</v>
          </cell>
          <cell r="I277">
            <v>16</v>
          </cell>
          <cell r="J277">
            <v>17</v>
          </cell>
        </row>
        <row r="278">
          <cell r="C278">
            <v>212</v>
          </cell>
          <cell r="D278" t="str">
            <v>Макаронные изделия отварные с маслом</v>
          </cell>
          <cell r="E278">
            <v>200</v>
          </cell>
          <cell r="F278">
            <v>25</v>
          </cell>
          <cell r="G278">
            <v>211</v>
          </cell>
          <cell r="H278">
            <v>6</v>
          </cell>
          <cell r="I278">
            <v>4</v>
          </cell>
          <cell r="J278">
            <v>37</v>
          </cell>
        </row>
        <row r="279">
          <cell r="C279">
            <v>184</v>
          </cell>
          <cell r="D279" t="str">
            <v>Чай с сахаром</v>
          </cell>
          <cell r="E279">
            <v>200</v>
          </cell>
          <cell r="F279">
            <v>10</v>
          </cell>
          <cell r="G279">
            <v>52</v>
          </cell>
          <cell r="H279">
            <v>0</v>
          </cell>
          <cell r="I279">
            <v>0</v>
          </cell>
          <cell r="J279">
            <v>14</v>
          </cell>
        </row>
        <row r="280">
          <cell r="C280">
            <v>45658</v>
          </cell>
          <cell r="D280" t="str">
            <v xml:space="preserve">Хлеб пшеничный </v>
          </cell>
          <cell r="E280">
            <v>50</v>
          </cell>
          <cell r="F280">
            <v>5</v>
          </cell>
          <cell r="G280">
            <v>70.5</v>
          </cell>
          <cell r="H280">
            <v>2.2000000000000002</v>
          </cell>
          <cell r="I280">
            <v>0.24</v>
          </cell>
          <cell r="J280">
            <v>15</v>
          </cell>
        </row>
        <row r="281">
          <cell r="C281">
            <v>45689</v>
          </cell>
          <cell r="D281" t="str">
            <v>Хлеб ржаной</v>
          </cell>
          <cell r="E281">
            <v>50</v>
          </cell>
          <cell r="F281">
            <v>5</v>
          </cell>
          <cell r="G281">
            <v>63</v>
          </cell>
          <cell r="H281">
            <v>1.5</v>
          </cell>
          <cell r="I281">
            <v>0.3</v>
          </cell>
          <cell r="J281">
            <v>14</v>
          </cell>
        </row>
        <row r="282">
          <cell r="D282" t="str">
            <v>Итого</v>
          </cell>
          <cell r="F282">
            <v>115</v>
          </cell>
          <cell r="G282">
            <v>752.5</v>
          </cell>
          <cell r="H282">
            <v>28.1</v>
          </cell>
          <cell r="I282">
            <v>25.44</v>
          </cell>
          <cell r="J282">
            <v>104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26</v>
      </c>
      <c r="C1" s="49"/>
      <c r="D1" s="50"/>
      <c r="E1" t="s">
        <v>14</v>
      </c>
      <c r="F1" s="10"/>
      <c r="I1" t="s">
        <v>1</v>
      </c>
      <c r="J1" s="9">
        <v>45926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28</v>
      </c>
      <c r="D4" s="41" t="s">
        <v>29</v>
      </c>
      <c r="E4" s="14">
        <v>60</v>
      </c>
      <c r="F4" s="14">
        <v>40</v>
      </c>
      <c r="G4" s="14">
        <v>208</v>
      </c>
      <c r="H4" s="14">
        <v>13</v>
      </c>
      <c r="I4" s="14">
        <v>14</v>
      </c>
      <c r="J4" s="14">
        <v>8</v>
      </c>
    </row>
    <row r="5" spans="1:11" ht="15.6" x14ac:dyDescent="0.3">
      <c r="A5" s="3"/>
      <c r="B5" s="19" t="s">
        <v>23</v>
      </c>
      <c r="C5" s="27" t="s">
        <v>30</v>
      </c>
      <c r="D5" s="44" t="s">
        <v>31</v>
      </c>
      <c r="E5" s="27">
        <v>153</v>
      </c>
      <c r="F5" s="27">
        <v>15</v>
      </c>
      <c r="G5" s="27">
        <v>223</v>
      </c>
      <c r="H5" s="27">
        <v>14.2</v>
      </c>
      <c r="I5" s="27">
        <v>3.8</v>
      </c>
      <c r="J5" s="27">
        <v>32.4</v>
      </c>
    </row>
    <row r="6" spans="1:11" ht="15.6" x14ac:dyDescent="0.3">
      <c r="A6" s="3"/>
      <c r="B6" s="24" t="s">
        <v>24</v>
      </c>
      <c r="C6" s="14" t="s">
        <v>32</v>
      </c>
      <c r="D6" s="45" t="s">
        <v>33</v>
      </c>
      <c r="E6" s="14">
        <v>207</v>
      </c>
      <c r="F6" s="14">
        <v>10</v>
      </c>
      <c r="G6" s="14">
        <v>54</v>
      </c>
      <c r="H6" s="14">
        <v>0</v>
      </c>
      <c r="I6" s="14">
        <v>0</v>
      </c>
      <c r="J6" s="14">
        <v>14</v>
      </c>
    </row>
    <row r="7" spans="1:11" ht="15.6" x14ac:dyDescent="0.3">
      <c r="A7" s="3"/>
      <c r="B7" s="26" t="s">
        <v>22</v>
      </c>
      <c r="C7" s="29"/>
      <c r="D7" s="46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[1]начальн.кл!C160</f>
        <v>1.1</v>
      </c>
      <c r="D8" s="41" t="str">
        <f>[1]начальн.кл!D160</f>
        <v xml:space="preserve">Хлеб пшеничный </v>
      </c>
      <c r="E8" s="14">
        <f>[1]начальн.кл!E160</f>
        <v>50</v>
      </c>
      <c r="F8" s="14">
        <f>[1]начальн.кл!F160</f>
        <v>5</v>
      </c>
      <c r="G8" s="14">
        <f>[1]начальн.кл!G160</f>
        <v>130</v>
      </c>
      <c r="H8" s="14">
        <f>[1]начальн.кл!H160</f>
        <v>4</v>
      </c>
      <c r="I8" s="14">
        <f>[1]начальн.кл!I160</f>
        <v>0.05</v>
      </c>
      <c r="J8" s="14">
        <f>[1]начальн.кл!J160</f>
        <v>27.5</v>
      </c>
    </row>
    <row r="9" spans="1:11" ht="15.6" x14ac:dyDescent="0.3">
      <c r="A9" s="2" t="s">
        <v>11</v>
      </c>
      <c r="B9" s="23"/>
      <c r="C9" s="14"/>
      <c r="D9" s="42" t="str">
        <f>[1]начальн.кл!D161</f>
        <v>итого</v>
      </c>
      <c r="E9" s="14">
        <f>[1]начальн.кл!E161</f>
        <v>0</v>
      </c>
      <c r="F9" s="43">
        <f>[1]начальн.кл!F161</f>
        <v>70</v>
      </c>
      <c r="G9" s="43">
        <f>[1]начальн.кл!G161</f>
        <v>615</v>
      </c>
      <c r="H9" s="43">
        <f>[1]начальн.кл!H161</f>
        <v>31.2</v>
      </c>
      <c r="I9" s="43">
        <f>[1]начальн.кл!I161</f>
        <v>17.850000000000001</v>
      </c>
      <c r="J9" s="43">
        <f>[1]начальн.кл!J161</f>
        <v>81.900000000000006</v>
      </c>
    </row>
    <row r="10" spans="1:11" x14ac:dyDescent="0.3">
      <c r="A10" s="3"/>
      <c r="B10" s="1"/>
      <c r="C10" s="10"/>
      <c r="D10" s="47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[2]Лист2!C276</f>
        <v>11</v>
      </c>
      <c r="D13" s="31" t="str">
        <f>[2]Лист2!D276</f>
        <v>Щи из свежей капусты с картофелем со сметаной</v>
      </c>
      <c r="E13" s="32">
        <f>[2]Лист2!E276</f>
        <v>250</v>
      </c>
      <c r="F13" s="32">
        <f>[2]Лист2!F276</f>
        <v>25</v>
      </c>
      <c r="G13" s="32">
        <f>[2]Лист2!G276</f>
        <v>78</v>
      </c>
      <c r="H13" s="32">
        <f>[2]Лист2!H276</f>
        <v>1.4</v>
      </c>
      <c r="I13" s="32">
        <f>[2]Лист2!I276</f>
        <v>4.9000000000000004</v>
      </c>
      <c r="J13" s="32">
        <f>[2]Лист2!J276</f>
        <v>7</v>
      </c>
      <c r="K13" s="18"/>
    </row>
    <row r="14" spans="1:11" ht="15.6" x14ac:dyDescent="0.3">
      <c r="A14" s="3"/>
      <c r="B14" s="19" t="s">
        <v>13</v>
      </c>
      <c r="C14" s="25">
        <f>[2]Лист2!C277</f>
        <v>98</v>
      </c>
      <c r="D14" s="33" t="str">
        <f>[2]Лист2!D277</f>
        <v>Котлеты из говядины</v>
      </c>
      <c r="E14" s="28">
        <f>[2]Лист2!E277</f>
        <v>100</v>
      </c>
      <c r="F14" s="28">
        <f>[2]Лист2!F277</f>
        <v>45</v>
      </c>
      <c r="G14" s="28">
        <f>[2]Лист2!G277</f>
        <v>278</v>
      </c>
      <c r="H14" s="28">
        <f>[2]Лист2!H277</f>
        <v>17</v>
      </c>
      <c r="I14" s="28">
        <f>[2]Лист2!I277</f>
        <v>16</v>
      </c>
      <c r="J14" s="28">
        <f>[2]Лист2!J277</f>
        <v>17</v>
      </c>
      <c r="K14" s="18"/>
    </row>
    <row r="15" spans="1:11" ht="15.6" x14ac:dyDescent="0.3">
      <c r="A15" s="3"/>
      <c r="B15" s="19" t="s">
        <v>23</v>
      </c>
      <c r="C15" s="34">
        <f>[2]Лист2!C278</f>
        <v>212</v>
      </c>
      <c r="D15" s="15" t="str">
        <f>[2]Лист2!D278</f>
        <v>Макаронные изделия отварные с маслом</v>
      </c>
      <c r="E15" s="16">
        <f>[2]Лист2!E278</f>
        <v>200</v>
      </c>
      <c r="F15" s="28">
        <f>[2]Лист2!F278</f>
        <v>25</v>
      </c>
      <c r="G15" s="28">
        <f>[2]Лист2!G278</f>
        <v>211</v>
      </c>
      <c r="H15" s="28">
        <f>[2]Лист2!H278</f>
        <v>6</v>
      </c>
      <c r="I15" s="28">
        <f>[2]Лист2!I278</f>
        <v>4</v>
      </c>
      <c r="J15" s="35">
        <f>[2]Лист2!J278</f>
        <v>37</v>
      </c>
      <c r="K15" s="18"/>
    </row>
    <row r="16" spans="1:11" ht="15.6" x14ac:dyDescent="0.3">
      <c r="A16" s="3"/>
      <c r="B16" s="19" t="s">
        <v>21</v>
      </c>
      <c r="C16" s="34">
        <f>[2]Лист2!C279</f>
        <v>184</v>
      </c>
      <c r="D16" s="36" t="str">
        <f>[2]Лист2!D279</f>
        <v>Чай с сахаром</v>
      </c>
      <c r="E16" s="28">
        <f>[2]Лист2!E279</f>
        <v>200</v>
      </c>
      <c r="F16" s="28">
        <f>[2]Лист2!F279</f>
        <v>10</v>
      </c>
      <c r="G16" s="28">
        <f>[2]Лист2!G279</f>
        <v>52</v>
      </c>
      <c r="H16" s="28">
        <f>[2]Лист2!H279</f>
        <v>0</v>
      </c>
      <c r="I16" s="28">
        <f>[2]Лист2!I279</f>
        <v>0</v>
      </c>
      <c r="J16" s="28">
        <f>[2]Лист2!J279</f>
        <v>14</v>
      </c>
      <c r="K16" s="18"/>
    </row>
    <row r="17" spans="1:11" ht="15.6" x14ac:dyDescent="0.3">
      <c r="A17" s="3"/>
      <c r="B17" s="19" t="s">
        <v>19</v>
      </c>
      <c r="C17" s="27">
        <f>[2]Лист2!C280</f>
        <v>45658</v>
      </c>
      <c r="D17" s="37" t="str">
        <f>[2]Лист2!D280</f>
        <v xml:space="preserve">Хлеб пшеничный </v>
      </c>
      <c r="E17" s="28">
        <f>[2]Лист2!E280</f>
        <v>50</v>
      </c>
      <c r="F17" s="28">
        <f>[2]Лист2!F280</f>
        <v>5</v>
      </c>
      <c r="G17" s="28">
        <f>[2]Лист2!G280</f>
        <v>70.5</v>
      </c>
      <c r="H17" s="28">
        <f>[2]Лист2!H280</f>
        <v>2.2000000000000002</v>
      </c>
      <c r="I17" s="28">
        <f>[2]Лист2!I280</f>
        <v>0.24</v>
      </c>
      <c r="J17" s="28">
        <f>[2]Лист2!J280</f>
        <v>15</v>
      </c>
      <c r="K17" s="18"/>
    </row>
    <row r="18" spans="1:11" ht="15.6" x14ac:dyDescent="0.3">
      <c r="A18" s="3"/>
      <c r="B18" s="19" t="s">
        <v>25</v>
      </c>
      <c r="C18" s="38">
        <f>[2]Лист2!C281</f>
        <v>45689</v>
      </c>
      <c r="D18" s="39" t="str">
        <f>[2]Лист2!D281</f>
        <v>Хлеб ржаной</v>
      </c>
      <c r="E18" s="40">
        <f>[2]Лист2!E281</f>
        <v>50</v>
      </c>
      <c r="F18" s="40">
        <f>[2]Лист2!F281</f>
        <v>5</v>
      </c>
      <c r="G18" s="40">
        <f>[2]Лист2!G281</f>
        <v>63</v>
      </c>
      <c r="H18" s="40">
        <f>[2]Лист2!H281</f>
        <v>1.5</v>
      </c>
      <c r="I18" s="40">
        <f>[2]Лист2!I281</f>
        <v>0.3</v>
      </c>
      <c r="J18" s="40">
        <f>[2]Лист2!J281</f>
        <v>14</v>
      </c>
      <c r="K18" s="18"/>
    </row>
    <row r="19" spans="1:11" ht="15.6" x14ac:dyDescent="0.3">
      <c r="A19" s="3"/>
      <c r="B19" s="12"/>
      <c r="C19" s="25">
        <f>[2]Лист2!C282</f>
        <v>0</v>
      </c>
      <c r="D19" s="22" t="str">
        <f>[2]Лист2!D282</f>
        <v>Итого</v>
      </c>
      <c r="E19" s="16">
        <f>[2]Лист2!E282</f>
        <v>0</v>
      </c>
      <c r="F19" s="17">
        <f>[2]Лист2!F282</f>
        <v>115</v>
      </c>
      <c r="G19" s="17">
        <f>[2]Лист2!G282</f>
        <v>752.5</v>
      </c>
      <c r="H19" s="17">
        <f>[2]Лист2!H282</f>
        <v>28.1</v>
      </c>
      <c r="I19" s="17">
        <f>[2]Лист2!I282</f>
        <v>25.44</v>
      </c>
      <c r="J19" s="17">
        <f>[2]Лист2!J282</f>
        <v>104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2025-09-26T05:41:01Z</dcterms:modified>
</cp:coreProperties>
</file>