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<sst xmlns="http://schemas.openxmlformats.org/spreadsheetml/2006/main" count="29" uniqueCount="28">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</sst>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16" fontId="1" fillId="2" borderId="14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04">
          <cell r="C204" t="str">
            <v>91</v>
          </cell>
          <cell r="D204" t="str">
            <v>Котлеты рубленные из курицы</v>
          </cell>
          <cell r="E204">
            <v>90</v>
          </cell>
          <cell r="F204">
            <v>45</v>
          </cell>
          <cell r="G204">
            <v>254</v>
          </cell>
          <cell r="H204">
            <v>17</v>
          </cell>
          <cell r="I204">
            <v>19</v>
          </cell>
          <cell r="J204">
            <v>4.5</v>
          </cell>
        </row>
        <row r="205">
          <cell r="C205" t="str">
            <v>123</v>
          </cell>
          <cell r="D205" t="str">
            <v>Каша гречневая рассыпчатая с маслом</v>
          </cell>
          <cell r="E205">
            <v>158</v>
          </cell>
          <cell r="F205">
            <v>15</v>
          </cell>
          <cell r="G205">
            <v>224</v>
          </cell>
          <cell r="H205">
            <v>8.4</v>
          </cell>
          <cell r="I205">
            <v>5.4</v>
          </cell>
          <cell r="J205">
            <v>34.6</v>
          </cell>
        </row>
        <row r="206">
          <cell r="C206" t="str">
            <v>276</v>
          </cell>
          <cell r="D206" t="str">
            <v>Компот из смеси сухофрктов</v>
          </cell>
          <cell r="E206">
            <v>200</v>
          </cell>
          <cell r="F206">
            <v>10</v>
          </cell>
          <cell r="G206">
            <v>110</v>
          </cell>
          <cell r="H206">
            <v>1</v>
          </cell>
          <cell r="I206">
            <v>0.05</v>
          </cell>
          <cell r="J206">
            <v>27.5</v>
          </cell>
        </row>
        <row r="207">
          <cell r="C207" t="str">
            <v>1.1</v>
          </cell>
          <cell r="D207" t="str">
            <v>Хлеб</v>
          </cell>
          <cell r="E207">
            <v>50</v>
          </cell>
          <cell r="F207">
            <v>5</v>
          </cell>
          <cell r="G207">
            <v>130</v>
          </cell>
          <cell r="H207">
            <v>4</v>
          </cell>
          <cell r="I207">
            <v>0.05</v>
          </cell>
          <cell r="J207">
            <v>27.5</v>
          </cell>
        </row>
        <row r="208">
          <cell r="D208" t="str">
            <v>итого</v>
          </cell>
          <cell r="F208">
            <v>75</v>
          </cell>
          <cell r="G208">
            <v>718</v>
          </cell>
          <cell r="H208">
            <v>30.4</v>
          </cell>
          <cell r="I208">
            <v>24.5</v>
          </cell>
          <cell r="J208">
            <v>94.1</v>
          </cell>
        </row>
        <row r="209">
          <cell r="C209" t="str">
            <v>13</v>
          </cell>
          <cell r="D209" t="str">
            <v xml:space="preserve">Рассольник  домашний </v>
          </cell>
          <cell r="E209">
            <v>250</v>
          </cell>
          <cell r="F209">
            <v>25</v>
          </cell>
          <cell r="G209">
            <v>99</v>
          </cell>
          <cell r="H209">
            <v>1.8</v>
          </cell>
          <cell r="I209">
            <v>5</v>
          </cell>
          <cell r="J209">
            <v>11.5</v>
          </cell>
        </row>
        <row r="210">
          <cell r="C210" t="str">
            <v>80</v>
          </cell>
          <cell r="D210" t="str">
            <v>Рыба, тушеная в томате с овощами</v>
          </cell>
          <cell r="E210">
            <v>90</v>
          </cell>
          <cell r="F210">
            <v>40</v>
          </cell>
          <cell r="G210">
            <v>115</v>
          </cell>
          <cell r="H210">
            <v>14</v>
          </cell>
          <cell r="I210">
            <v>12</v>
          </cell>
          <cell r="J210">
            <v>4</v>
          </cell>
        </row>
        <row r="211">
          <cell r="C211" t="str">
            <v>133</v>
          </cell>
          <cell r="D211" t="str">
            <v xml:space="preserve">Рис припущенный </v>
          </cell>
          <cell r="E211">
            <v>200</v>
          </cell>
          <cell r="F211">
            <v>15</v>
          </cell>
          <cell r="G211">
            <v>184</v>
          </cell>
          <cell r="H211">
            <v>6</v>
          </cell>
          <cell r="I211">
            <v>8</v>
          </cell>
          <cell r="J211">
            <v>25</v>
          </cell>
        </row>
        <row r="212">
          <cell r="C212" t="str">
            <v>196</v>
          </cell>
          <cell r="D212" t="str">
            <v>Чай с лимоном и сахаром</v>
          </cell>
          <cell r="E212">
            <v>207</v>
          </cell>
          <cell r="F212">
            <v>10</v>
          </cell>
          <cell r="G212">
            <v>54</v>
          </cell>
          <cell r="H212">
            <v>0</v>
          </cell>
          <cell r="I212">
            <v>0</v>
          </cell>
          <cell r="J212">
            <v>14</v>
          </cell>
        </row>
        <row r="213">
          <cell r="C213" t="str">
            <v>1.1</v>
          </cell>
          <cell r="D213" t="str">
            <v xml:space="preserve">Хлеб пшеничный </v>
          </cell>
          <cell r="E213">
            <v>50</v>
          </cell>
          <cell r="F213">
            <v>5</v>
          </cell>
          <cell r="G213">
            <v>70.5</v>
          </cell>
          <cell r="H213">
            <v>2.2000000000000002</v>
          </cell>
          <cell r="I213">
            <v>0.24</v>
          </cell>
          <cell r="J213">
            <v>15</v>
          </cell>
        </row>
        <row r="214">
          <cell r="C214" t="str">
            <v>1.2</v>
          </cell>
          <cell r="D214" t="str">
            <v>Хлеб ржаной</v>
          </cell>
          <cell r="E214">
            <v>50</v>
          </cell>
          <cell r="F214">
            <v>5</v>
          </cell>
          <cell r="G214">
            <v>63</v>
          </cell>
          <cell r="H214">
            <v>1.5</v>
          </cell>
          <cell r="I214">
            <v>0.3</v>
          </cell>
          <cell r="J214">
            <v>14</v>
          </cell>
        </row>
        <row r="215">
          <cell r="D215" t="str">
            <v>Итого:</v>
          </cell>
          <cell r="F215">
            <v>100</v>
          </cell>
          <cell r="G215">
            <v>585.5</v>
          </cell>
          <cell r="H215">
            <v>25.5</v>
          </cell>
          <cell r="I215">
            <v>25.54</v>
          </cell>
          <cell r="J215">
            <v>83.5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26" sqref="E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45919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[1]Лист2!C204</f>
        <v>91</v>
      </c>
      <c r="D4" s="41" t="str">
        <f>[1]Лист2!D204</f>
        <v>Котлеты рубленные из курицы</v>
      </c>
      <c r="E4" s="14">
        <f>[1]Лист2!E204</f>
        <v>90</v>
      </c>
      <c r="F4" s="14">
        <f>[1]Лист2!F204</f>
        <v>45</v>
      </c>
      <c r="G4" s="14">
        <f>[1]Лист2!G204</f>
        <v>254</v>
      </c>
      <c r="H4" s="14">
        <f>[1]Лист2!H204</f>
        <v>17</v>
      </c>
      <c r="I4" s="14">
        <f>[1]Лист2!I204</f>
        <v>19</v>
      </c>
      <c r="J4" s="14">
        <f>[1]Лист2!J204</f>
        <v>4.5</v>
      </c>
    </row>
    <row r="5" spans="1:11" ht="15.6" x14ac:dyDescent="0.3">
      <c r="A5" s="3"/>
      <c r="B5" s="19" t="s">
        <v>23</v>
      </c>
      <c r="C5" s="27" t="str">
        <f>[1]Лист2!C205</f>
        <v>123</v>
      </c>
      <c r="D5" s="44" t="str">
        <f>[1]Лист2!D205</f>
        <v>Каша гречневая рассыпчатая с маслом</v>
      </c>
      <c r="E5" s="27">
        <f>[1]Лист2!E205</f>
        <v>158</v>
      </c>
      <c r="F5" s="27">
        <f>[1]Лист2!F205</f>
        <v>15</v>
      </c>
      <c r="G5" s="27">
        <f>[1]Лист2!G205</f>
        <v>224</v>
      </c>
      <c r="H5" s="27">
        <f>[1]Лист2!H205</f>
        <v>8.4</v>
      </c>
      <c r="I5" s="27">
        <f>[1]Лист2!I205</f>
        <v>5.4</v>
      </c>
      <c r="J5" s="27">
        <f>[1]Лист2!J205</f>
        <v>34.6</v>
      </c>
    </row>
    <row r="6" spans="1:11" ht="15.6" x14ac:dyDescent="0.3">
      <c r="A6" s="3"/>
      <c r="B6" s="24" t="s">
        <v>24</v>
      </c>
      <c r="C6" s="14" t="str">
        <f>[1]Лист2!C206</f>
        <v>276</v>
      </c>
      <c r="D6" s="45" t="str">
        <f>[1]Лист2!D206</f>
        <v>Компот из смеси сухофрктов</v>
      </c>
      <c r="E6" s="14">
        <f>[1]Лист2!E206</f>
        <v>200</v>
      </c>
      <c r="F6" s="14">
        <f>[1]Лист2!F206</f>
        <v>10</v>
      </c>
      <c r="G6" s="14">
        <f>[1]Лист2!G206</f>
        <v>110</v>
      </c>
      <c r="H6" s="14">
        <f>[1]Лист2!H206</f>
        <v>1</v>
      </c>
      <c r="I6" s="14">
        <f>[1]Лист2!I206</f>
        <v>0.05</v>
      </c>
      <c r="J6" s="14">
        <f>[1]Лист2!J206</f>
        <v>27.5</v>
      </c>
    </row>
    <row r="7" spans="1:11" ht="15.6" x14ac:dyDescent="0.3">
      <c r="A7" s="3"/>
      <c r="B7" s="26" t="s">
        <v>22</v>
      </c>
      <c r="C7" s="29"/>
      <c r="D7" s="46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[1]Лист2!C207</f>
        <v>1.1</v>
      </c>
      <c r="D8" s="41" t="str">
        <f>[1]Лист2!D207</f>
        <v>Хлеб</v>
      </c>
      <c r="E8" s="14">
        <f>[1]Лист2!E207</f>
        <v>50</v>
      </c>
      <c r="F8" s="14">
        <f>[1]Лист2!F207</f>
        <v>5</v>
      </c>
      <c r="G8" s="14">
        <f>[1]Лист2!G207</f>
        <v>130</v>
      </c>
      <c r="H8" s="14">
        <f>[1]Лист2!H207</f>
        <v>4</v>
      </c>
      <c r="I8" s="14">
        <f>[1]Лист2!I207</f>
        <v>0.05</v>
      </c>
      <c r="J8" s="14">
        <f>[1]Лист2!J207</f>
        <v>27.5</v>
      </c>
    </row>
    <row r="9" spans="1:11" ht="15.6" x14ac:dyDescent="0.3">
      <c r="A9" s="2" t="s">
        <v>11</v>
      </c>
      <c r="B9" s="23"/>
      <c r="C9" s="14">
        <f>[1]Лист2!C208</f>
        <v>0</v>
      </c>
      <c r="D9" s="42" t="str">
        <f>[1]Лист2!D208</f>
        <v>итого</v>
      </c>
      <c r="E9" s="14">
        <f>[1]Лист2!E208</f>
        <v>0</v>
      </c>
      <c r="F9" s="43">
        <f>[1]Лист2!F208</f>
        <v>75</v>
      </c>
      <c r="G9" s="43">
        <f>[1]Лист2!G208</f>
        <v>718</v>
      </c>
      <c r="H9" s="43">
        <f>[1]Лист2!H208</f>
        <v>30.4</v>
      </c>
      <c r="I9" s="43">
        <f>[1]Лист2!I208</f>
        <v>24.5</v>
      </c>
      <c r="J9" s="43">
        <f>[1]Лист2!J208</f>
        <v>94.1</v>
      </c>
    </row>
    <row r="10" spans="1:11" x14ac:dyDescent="0.3">
      <c r="A10" s="3"/>
      <c r="B10" s="1"/>
      <c r="C10" s="10"/>
      <c r="D10" s="48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[1]Лист2!C209</f>
        <v>13</v>
      </c>
      <c r="D13" s="31" t="str">
        <f>[1]Лист2!D209</f>
        <v xml:space="preserve">Рассольник  домашний </v>
      </c>
      <c r="E13" s="32">
        <f>[1]Лист2!E209</f>
        <v>250</v>
      </c>
      <c r="F13" s="32">
        <f>[1]Лист2!F209</f>
        <v>25</v>
      </c>
      <c r="G13" s="32">
        <f>[1]Лист2!G209</f>
        <v>99</v>
      </c>
      <c r="H13" s="32">
        <f>[1]Лист2!H209</f>
        <v>1.8</v>
      </c>
      <c r="I13" s="32">
        <f>[1]Лист2!I209</f>
        <v>5</v>
      </c>
      <c r="J13" s="32">
        <f>[1]Лист2!J209</f>
        <v>11.5</v>
      </c>
      <c r="K13" s="18"/>
    </row>
    <row r="14" spans="1:11" ht="15.6" x14ac:dyDescent="0.3">
      <c r="A14" s="3"/>
      <c r="B14" s="19" t="s">
        <v>13</v>
      </c>
      <c r="C14" s="25" t="str">
        <f>[1]Лист2!C210</f>
        <v>80</v>
      </c>
      <c r="D14" s="33" t="str">
        <f>[1]Лист2!D210</f>
        <v>Рыба, тушеная в томате с овощами</v>
      </c>
      <c r="E14" s="28">
        <f>[1]Лист2!E210</f>
        <v>90</v>
      </c>
      <c r="F14" s="28">
        <f>[1]Лист2!F210</f>
        <v>40</v>
      </c>
      <c r="G14" s="28">
        <f>[1]Лист2!G210</f>
        <v>115</v>
      </c>
      <c r="H14" s="28">
        <f>[1]Лист2!H210</f>
        <v>14</v>
      </c>
      <c r="I14" s="28">
        <f>[1]Лист2!I210</f>
        <v>12</v>
      </c>
      <c r="J14" s="28">
        <f>[1]Лист2!J210</f>
        <v>4</v>
      </c>
      <c r="K14" s="18"/>
    </row>
    <row r="15" spans="1:11" ht="15.6" x14ac:dyDescent="0.3">
      <c r="A15" s="3"/>
      <c r="B15" s="19" t="s">
        <v>23</v>
      </c>
      <c r="C15" s="34" t="str">
        <f>[1]Лист2!C211</f>
        <v>133</v>
      </c>
      <c r="D15" s="15" t="str">
        <f>[1]Лист2!D211</f>
        <v xml:space="preserve">Рис припущенный </v>
      </c>
      <c r="E15" s="16">
        <f>[1]Лист2!E211</f>
        <v>200</v>
      </c>
      <c r="F15" s="28">
        <f>[1]Лист2!F211</f>
        <v>15</v>
      </c>
      <c r="G15" s="28">
        <f>[1]Лист2!G211</f>
        <v>184</v>
      </c>
      <c r="H15" s="28">
        <f>[1]Лист2!H211</f>
        <v>6</v>
      </c>
      <c r="I15" s="28">
        <f>[1]Лист2!I211</f>
        <v>8</v>
      </c>
      <c r="J15" s="35">
        <f>[1]Лист2!J211</f>
        <v>25</v>
      </c>
      <c r="K15" s="18"/>
    </row>
    <row r="16" spans="1:11" ht="15.6" x14ac:dyDescent="0.3">
      <c r="A16" s="3"/>
      <c r="B16" s="19" t="s">
        <v>21</v>
      </c>
      <c r="C16" s="34" t="str">
        <f>[1]Лист2!C212</f>
        <v>196</v>
      </c>
      <c r="D16" s="36" t="str">
        <f>[1]Лист2!D212</f>
        <v>Чай с лимоном и сахаром</v>
      </c>
      <c r="E16" s="28">
        <f>[1]Лист2!E212</f>
        <v>207</v>
      </c>
      <c r="F16" s="28">
        <f>[1]Лист2!F212</f>
        <v>10</v>
      </c>
      <c r="G16" s="28">
        <f>[1]Лист2!G212</f>
        <v>54</v>
      </c>
      <c r="H16" s="28">
        <f>[1]Лист2!H212</f>
        <v>0</v>
      </c>
      <c r="I16" s="28">
        <f>[1]Лист2!I212</f>
        <v>0</v>
      </c>
      <c r="J16" s="28">
        <f>[1]Лист2!J212</f>
        <v>14</v>
      </c>
      <c r="K16" s="18"/>
    </row>
    <row r="17" spans="1:11" ht="15.6" x14ac:dyDescent="0.3">
      <c r="A17" s="3"/>
      <c r="B17" s="19" t="s">
        <v>19</v>
      </c>
      <c r="C17" s="47" t="str">
        <f>[1]Лист2!C213</f>
        <v>1.1</v>
      </c>
      <c r="D17" s="37" t="str">
        <f>[1]Лист2!D213</f>
        <v xml:space="preserve">Хлеб пшеничный </v>
      </c>
      <c r="E17" s="28">
        <f>[1]Лист2!E213</f>
        <v>50</v>
      </c>
      <c r="F17" s="28">
        <f>[1]Лист2!F213</f>
        <v>5</v>
      </c>
      <c r="G17" s="28">
        <f>[1]Лист2!G213</f>
        <v>70.5</v>
      </c>
      <c r="H17" s="28">
        <f>[1]Лист2!H213</f>
        <v>2.2000000000000002</v>
      </c>
      <c r="I17" s="28">
        <f>[1]Лист2!I213</f>
        <v>0.24</v>
      </c>
      <c r="J17" s="28">
        <f>[1]Лист2!J213</f>
        <v>15</v>
      </c>
      <c r="K17" s="18"/>
    </row>
    <row r="18" spans="1:11" ht="15.6" x14ac:dyDescent="0.3">
      <c r="A18" s="3"/>
      <c r="B18" s="19" t="s">
        <v>25</v>
      </c>
      <c r="C18" s="38" t="str">
        <f>[1]Лист2!C214</f>
        <v>1.2</v>
      </c>
      <c r="D18" s="39" t="str">
        <f>[1]Лист2!D214</f>
        <v>Хлеб ржаной</v>
      </c>
      <c r="E18" s="40">
        <f>[1]Лист2!E214</f>
        <v>50</v>
      </c>
      <c r="F18" s="40">
        <f>[1]Лист2!F214</f>
        <v>5</v>
      </c>
      <c r="G18" s="40">
        <f>[1]Лист2!G214</f>
        <v>63</v>
      </c>
      <c r="H18" s="40">
        <f>[1]Лист2!H214</f>
        <v>1.5</v>
      </c>
      <c r="I18" s="40">
        <f>[1]Лист2!I214</f>
        <v>0.3</v>
      </c>
      <c r="J18" s="40">
        <f>[1]Лист2!J214</f>
        <v>14</v>
      </c>
      <c r="K18" s="18"/>
    </row>
    <row r="19" spans="1:11" ht="15.6" x14ac:dyDescent="0.3">
      <c r="A19" s="3"/>
      <c r="B19" s="12"/>
      <c r="C19" s="25"/>
      <c r="D19" s="22" t="str">
        <f>[1]Лист2!D215</f>
        <v>Итого:</v>
      </c>
      <c r="E19" s="16">
        <f>[1]Лист2!E215</f>
        <v>0</v>
      </c>
      <c r="F19" s="17">
        <f>[1]Лист2!F215</f>
        <v>100</v>
      </c>
      <c r="G19" s="17">
        <f>[1]Лист2!G215</f>
        <v>585.5</v>
      </c>
      <c r="H19" s="17">
        <f>[1]Лист2!H215</f>
        <v>25.5</v>
      </c>
      <c r="I19" s="17">
        <f>[1]Лист2!I215</f>
        <v>25.54</v>
      </c>
      <c r="J19" s="17">
        <f>[1]Лист2!J215</f>
        <v>83.5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2025-09-19T04:17:33Z</dcterms:modified>
</cp:coreProperties>
</file>