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а кк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8" i="1"/>
  <c r="D8" i="1"/>
  <c r="E8" i="1"/>
  <c r="F8" i="1"/>
  <c r="G8" i="1"/>
  <c r="H8" i="1"/>
  <c r="I8" i="1"/>
  <c r="J8" i="1"/>
  <c r="D9" i="1"/>
  <c r="E9" i="1"/>
  <c r="F9" i="1"/>
  <c r="G9" i="1"/>
  <c r="H9" i="1"/>
  <c r="I9" i="1"/>
  <c r="J9" i="1"/>
  <c r="C4" i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<sst xmlns="http://schemas.openxmlformats.org/spreadsheetml/2006/main" count="29" uniqueCount="28">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</sst>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49" fontId="1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/>
    <xf numFmtId="49" fontId="1" fillId="2" borderId="1" xfId="0" applyNumberFormat="1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wrapText="1"/>
    </xf>
    <xf numFmtId="16" fontId="1" fillId="2" borderId="14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77;&#1085;&#1090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164">
          <cell r="C164" t="str">
            <v>12.1</v>
          </cell>
          <cell r="D164" t="str">
            <v>Филе грудки с овощами</v>
          </cell>
          <cell r="E164">
            <v>90</v>
          </cell>
          <cell r="F164">
            <v>45</v>
          </cell>
          <cell r="G164">
            <v>191</v>
          </cell>
          <cell r="H164">
            <v>16</v>
          </cell>
          <cell r="I164">
            <v>14</v>
          </cell>
          <cell r="J164">
            <v>1</v>
          </cell>
        </row>
        <row r="165">
          <cell r="C165" t="str">
            <v>212</v>
          </cell>
          <cell r="D165" t="str">
            <v>Макаронные изделия отварные</v>
          </cell>
          <cell r="E165">
            <v>205</v>
          </cell>
          <cell r="F165">
            <v>15</v>
          </cell>
          <cell r="G165">
            <v>270</v>
          </cell>
          <cell r="H165">
            <v>7.7</v>
          </cell>
          <cell r="I165">
            <v>4.5</v>
          </cell>
          <cell r="J165">
            <v>49</v>
          </cell>
        </row>
        <row r="166">
          <cell r="C166" t="str">
            <v>196</v>
          </cell>
          <cell r="D166" t="str">
            <v>Чай с лимоном и сахаром</v>
          </cell>
          <cell r="E166">
            <v>207</v>
          </cell>
          <cell r="F166">
            <v>10</v>
          </cell>
          <cell r="G166">
            <v>54</v>
          </cell>
          <cell r="H166">
            <v>0</v>
          </cell>
          <cell r="I166">
            <v>0</v>
          </cell>
          <cell r="J166">
            <v>14</v>
          </cell>
        </row>
        <row r="167">
          <cell r="C167" t="str">
            <v>1.1</v>
          </cell>
          <cell r="D167" t="str">
            <v xml:space="preserve">Хлеб пшеничный </v>
          </cell>
          <cell r="E167">
            <v>50</v>
          </cell>
          <cell r="F167">
            <v>5</v>
          </cell>
          <cell r="G167">
            <v>75</v>
          </cell>
          <cell r="H167">
            <v>4</v>
          </cell>
          <cell r="I167">
            <v>0.05</v>
          </cell>
          <cell r="J167">
            <v>27.5</v>
          </cell>
        </row>
        <row r="168">
          <cell r="D168" t="str">
            <v>итого</v>
          </cell>
          <cell r="F168">
            <v>75</v>
          </cell>
          <cell r="G168">
            <v>590</v>
          </cell>
          <cell r="H168">
            <v>11.7</v>
          </cell>
          <cell r="I168">
            <v>4.55</v>
          </cell>
          <cell r="J168">
            <v>90.5</v>
          </cell>
        </row>
        <row r="169">
          <cell r="C169" t="str">
            <v>66</v>
          </cell>
          <cell r="D169" t="str">
            <v xml:space="preserve">Суп-лапша домашняя </v>
          </cell>
          <cell r="E169">
            <v>250</v>
          </cell>
          <cell r="F169">
            <v>25</v>
          </cell>
          <cell r="G169">
            <v>105</v>
          </cell>
          <cell r="H169">
            <v>8.1999999999999993</v>
          </cell>
          <cell r="I169">
            <v>9</v>
          </cell>
          <cell r="J169">
            <v>15</v>
          </cell>
        </row>
        <row r="170">
          <cell r="C170" t="str">
            <v>662</v>
          </cell>
          <cell r="D170" t="str">
            <v xml:space="preserve">Каша гречневая с мясом </v>
          </cell>
          <cell r="E170">
            <v>200</v>
          </cell>
          <cell r="F170">
            <v>40</v>
          </cell>
          <cell r="G170">
            <v>382</v>
          </cell>
          <cell r="H170">
            <v>19</v>
          </cell>
          <cell r="I170">
            <v>24</v>
          </cell>
          <cell r="J170">
            <v>40</v>
          </cell>
        </row>
        <row r="171">
          <cell r="C171" t="str">
            <v>184</v>
          </cell>
          <cell r="D171" t="str">
            <v>Чай с сахаром</v>
          </cell>
          <cell r="E171">
            <v>200</v>
          </cell>
          <cell r="F171">
            <v>10</v>
          </cell>
          <cell r="G171">
            <v>52</v>
          </cell>
          <cell r="H171">
            <v>0</v>
          </cell>
          <cell r="I171">
            <v>0</v>
          </cell>
          <cell r="J171">
            <v>14</v>
          </cell>
        </row>
        <row r="172">
          <cell r="C172" t="str">
            <v>1.1</v>
          </cell>
          <cell r="D172" t="str">
            <v xml:space="preserve">Хлеб пшеничный </v>
          </cell>
          <cell r="E172">
            <v>50</v>
          </cell>
          <cell r="F172">
            <v>5</v>
          </cell>
          <cell r="G172">
            <v>70.5</v>
          </cell>
          <cell r="H172">
            <v>2.2000000000000002</v>
          </cell>
          <cell r="I172">
            <v>0.24</v>
          </cell>
          <cell r="J172">
            <v>15</v>
          </cell>
        </row>
        <row r="173">
          <cell r="C173" t="str">
            <v>1.2</v>
          </cell>
          <cell r="D173" t="str">
            <v>Хлеб ржаной</v>
          </cell>
          <cell r="E173">
            <v>50</v>
          </cell>
          <cell r="F173">
            <v>5</v>
          </cell>
          <cell r="G173">
            <v>63</v>
          </cell>
          <cell r="H173">
            <v>1.5</v>
          </cell>
          <cell r="I173">
            <v>0.3</v>
          </cell>
          <cell r="J173">
            <v>14</v>
          </cell>
        </row>
        <row r="174">
          <cell r="D174" t="str">
            <v>Итого:</v>
          </cell>
          <cell r="F174">
            <v>85</v>
          </cell>
          <cell r="G174">
            <v>672.5</v>
          </cell>
          <cell r="H174">
            <v>30.9</v>
          </cell>
          <cell r="I174">
            <v>33.54</v>
          </cell>
          <cell r="J174">
            <v>98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4" sqref="C14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26</v>
      </c>
      <c r="C1" s="49"/>
      <c r="D1" s="50"/>
      <c r="E1" t="s">
        <v>14</v>
      </c>
      <c r="F1" s="10"/>
      <c r="I1" t="s">
        <v>1</v>
      </c>
      <c r="J1" s="9">
        <v>45916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tr">
        <f>[1]Лист2!C164</f>
        <v>12.1</v>
      </c>
      <c r="D4" s="41" t="str">
        <f>[1]Лист2!D164</f>
        <v>Филе грудки с овощами</v>
      </c>
      <c r="E4" s="14">
        <f>[1]Лист2!E164</f>
        <v>90</v>
      </c>
      <c r="F4" s="14">
        <f>[1]Лист2!F164</f>
        <v>45</v>
      </c>
      <c r="G4" s="14">
        <f>[1]Лист2!G164</f>
        <v>191</v>
      </c>
      <c r="H4" s="14">
        <f>[1]Лист2!H164</f>
        <v>16</v>
      </c>
      <c r="I4" s="14">
        <f>[1]Лист2!I164</f>
        <v>14</v>
      </c>
      <c r="J4" s="14">
        <f>[1]Лист2!J164</f>
        <v>1</v>
      </c>
    </row>
    <row r="5" spans="1:11" ht="15.6" x14ac:dyDescent="0.3">
      <c r="A5" s="3"/>
      <c r="B5" s="19" t="s">
        <v>23</v>
      </c>
      <c r="C5" s="27" t="str">
        <f>[1]Лист2!C165</f>
        <v>212</v>
      </c>
      <c r="D5" s="44" t="str">
        <f>[1]Лист2!D165</f>
        <v>Макаронные изделия отварные</v>
      </c>
      <c r="E5" s="27">
        <f>[1]Лист2!E165</f>
        <v>205</v>
      </c>
      <c r="F5" s="27">
        <f>[1]Лист2!F165</f>
        <v>15</v>
      </c>
      <c r="G5" s="27">
        <f>[1]Лист2!G165</f>
        <v>270</v>
      </c>
      <c r="H5" s="27">
        <f>[1]Лист2!H165</f>
        <v>7.7</v>
      </c>
      <c r="I5" s="27">
        <f>[1]Лист2!I165</f>
        <v>4.5</v>
      </c>
      <c r="J5" s="27">
        <f>[1]Лист2!J165</f>
        <v>49</v>
      </c>
    </row>
    <row r="6" spans="1:11" ht="15.6" x14ac:dyDescent="0.3">
      <c r="A6" s="3"/>
      <c r="B6" s="24" t="s">
        <v>24</v>
      </c>
      <c r="C6" s="14" t="str">
        <f>[1]Лист2!C166</f>
        <v>196</v>
      </c>
      <c r="D6" s="45" t="str">
        <f>[1]Лист2!D166</f>
        <v>Чай с лимоном и сахаром</v>
      </c>
      <c r="E6" s="14">
        <f>[1]Лист2!E166</f>
        <v>207</v>
      </c>
      <c r="F6" s="14">
        <f>[1]Лист2!F166</f>
        <v>10</v>
      </c>
      <c r="G6" s="14">
        <f>[1]Лист2!G166</f>
        <v>54</v>
      </c>
      <c r="H6" s="14">
        <f>[1]Лист2!H166</f>
        <v>0</v>
      </c>
      <c r="I6" s="14">
        <f>[1]Лист2!I166</f>
        <v>0</v>
      </c>
      <c r="J6" s="14">
        <f>[1]Лист2!J166</f>
        <v>14</v>
      </c>
    </row>
    <row r="7" spans="1:11" ht="15.6" x14ac:dyDescent="0.3">
      <c r="A7" s="3"/>
      <c r="B7" s="26" t="s">
        <v>22</v>
      </c>
      <c r="C7" s="29" t="str">
        <f>[1]Лист2!C167</f>
        <v>1.1</v>
      </c>
      <c r="D7" s="46" t="str">
        <f>[1]Лист2!D167</f>
        <v xml:space="preserve">Хлеб пшеничный </v>
      </c>
      <c r="E7" s="27">
        <f>[1]Лист2!E167</f>
        <v>50</v>
      </c>
      <c r="F7" s="27">
        <f>[1]Лист2!F167</f>
        <v>5</v>
      </c>
      <c r="G7" s="27">
        <f>[1]Лист2!G167</f>
        <v>75</v>
      </c>
      <c r="H7" s="27">
        <f>[1]Лист2!H167</f>
        <v>4</v>
      </c>
      <c r="I7" s="27">
        <f>[1]Лист2!I167</f>
        <v>0.05</v>
      </c>
      <c r="J7" s="27">
        <f>[1]Лист2!J167</f>
        <v>27.5</v>
      </c>
    </row>
    <row r="8" spans="1:11" ht="16.2" thickBot="1" x14ac:dyDescent="0.35">
      <c r="A8" s="4"/>
      <c r="B8" s="5" t="s">
        <v>27</v>
      </c>
      <c r="C8" s="14" t="str">
        <f>[1]Лист2!C167</f>
        <v>1.1</v>
      </c>
      <c r="D8" s="41" t="str">
        <f>[1]Лист2!D167</f>
        <v xml:space="preserve">Хлеб пшеничный </v>
      </c>
      <c r="E8" s="14">
        <f>[1]Лист2!E167</f>
        <v>50</v>
      </c>
      <c r="F8" s="14">
        <f>[1]Лист2!F167</f>
        <v>5</v>
      </c>
      <c r="G8" s="14">
        <f>[1]Лист2!G167</f>
        <v>75</v>
      </c>
      <c r="H8" s="14">
        <f>[1]Лист2!H167</f>
        <v>4</v>
      </c>
      <c r="I8" s="14">
        <f>[1]Лист2!I167</f>
        <v>0.05</v>
      </c>
      <c r="J8" s="14">
        <f>[1]Лист2!J167</f>
        <v>27.5</v>
      </c>
    </row>
    <row r="9" spans="1:11" ht="15.6" x14ac:dyDescent="0.3">
      <c r="A9" s="2" t="s">
        <v>11</v>
      </c>
      <c r="B9" s="23"/>
      <c r="C9" s="14"/>
      <c r="D9" s="42" t="str">
        <f>[1]Лист2!D168</f>
        <v>итого</v>
      </c>
      <c r="E9" s="14">
        <f>[1]Лист2!E168</f>
        <v>0</v>
      </c>
      <c r="F9" s="43">
        <f>[1]Лист2!F168</f>
        <v>75</v>
      </c>
      <c r="G9" s="43">
        <f>[1]Лист2!G168</f>
        <v>590</v>
      </c>
      <c r="H9" s="43">
        <f>[1]Лист2!H168</f>
        <v>11.7</v>
      </c>
      <c r="I9" s="43">
        <f>[1]Лист2!I168</f>
        <v>4.55</v>
      </c>
      <c r="J9" s="43">
        <f>[1]Лист2!J168</f>
        <v>90.5</v>
      </c>
    </row>
    <row r="10" spans="1:11" x14ac:dyDescent="0.3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0"/>
      <c r="D13" s="31"/>
      <c r="E13" s="32"/>
      <c r="F13" s="32"/>
      <c r="G13" s="32"/>
      <c r="H13" s="32"/>
      <c r="I13" s="32"/>
      <c r="J13" s="32"/>
      <c r="K13" s="18"/>
    </row>
    <row r="14" spans="1:11" ht="15.6" x14ac:dyDescent="0.3">
      <c r="A14" s="3"/>
      <c r="B14" s="19" t="s">
        <v>13</v>
      </c>
      <c r="C14" s="25" t="str">
        <f>[1]Лист2!C169</f>
        <v>66</v>
      </c>
      <c r="D14" s="33" t="str">
        <f>[1]Лист2!D169</f>
        <v xml:space="preserve">Суп-лапша домашняя </v>
      </c>
      <c r="E14" s="28">
        <f>[1]Лист2!E169</f>
        <v>250</v>
      </c>
      <c r="F14" s="28">
        <f>[1]Лист2!F169</f>
        <v>25</v>
      </c>
      <c r="G14" s="28">
        <f>[1]Лист2!G169</f>
        <v>105</v>
      </c>
      <c r="H14" s="28">
        <f>[1]Лист2!H169</f>
        <v>8.1999999999999993</v>
      </c>
      <c r="I14" s="28">
        <f>[1]Лист2!I169</f>
        <v>9</v>
      </c>
      <c r="J14" s="28">
        <f>[1]Лист2!J169</f>
        <v>15</v>
      </c>
      <c r="K14" s="18"/>
    </row>
    <row r="15" spans="1:11" ht="15.6" x14ac:dyDescent="0.3">
      <c r="A15" s="3"/>
      <c r="B15" s="19" t="s">
        <v>23</v>
      </c>
      <c r="C15" s="34" t="str">
        <f>[1]Лист2!C170</f>
        <v>662</v>
      </c>
      <c r="D15" s="15" t="str">
        <f>[1]Лист2!D170</f>
        <v xml:space="preserve">Каша гречневая с мясом </v>
      </c>
      <c r="E15" s="16">
        <f>[1]Лист2!E170</f>
        <v>200</v>
      </c>
      <c r="F15" s="28">
        <f>[1]Лист2!F170</f>
        <v>40</v>
      </c>
      <c r="G15" s="28">
        <f>[1]Лист2!G170</f>
        <v>382</v>
      </c>
      <c r="H15" s="28">
        <f>[1]Лист2!H170</f>
        <v>19</v>
      </c>
      <c r="I15" s="28">
        <f>[1]Лист2!I170</f>
        <v>24</v>
      </c>
      <c r="J15" s="35">
        <f>[1]Лист2!J170</f>
        <v>40</v>
      </c>
      <c r="K15" s="18"/>
    </row>
    <row r="16" spans="1:11" ht="15.6" x14ac:dyDescent="0.3">
      <c r="A16" s="3"/>
      <c r="B16" s="19" t="s">
        <v>21</v>
      </c>
      <c r="C16" s="34" t="str">
        <f>[1]Лист2!C171</f>
        <v>184</v>
      </c>
      <c r="D16" s="36" t="str">
        <f>[1]Лист2!D171</f>
        <v>Чай с сахаром</v>
      </c>
      <c r="E16" s="28">
        <f>[1]Лист2!E171</f>
        <v>200</v>
      </c>
      <c r="F16" s="28">
        <f>[1]Лист2!F171</f>
        <v>10</v>
      </c>
      <c r="G16" s="28">
        <f>[1]Лист2!G171</f>
        <v>52</v>
      </c>
      <c r="H16" s="28">
        <f>[1]Лист2!H171</f>
        <v>0</v>
      </c>
      <c r="I16" s="28">
        <f>[1]Лист2!I171</f>
        <v>0</v>
      </c>
      <c r="J16" s="28">
        <f>[1]Лист2!J171</f>
        <v>14</v>
      </c>
      <c r="K16" s="18"/>
    </row>
    <row r="17" spans="1:11" ht="15.6" x14ac:dyDescent="0.3">
      <c r="A17" s="3"/>
      <c r="B17" s="19" t="s">
        <v>19</v>
      </c>
      <c r="C17" s="47" t="str">
        <f>[1]Лист2!C172</f>
        <v>1.1</v>
      </c>
      <c r="D17" s="37" t="str">
        <f>[1]Лист2!D172</f>
        <v xml:space="preserve">Хлеб пшеничный </v>
      </c>
      <c r="E17" s="28">
        <f>[1]Лист2!E172</f>
        <v>50</v>
      </c>
      <c r="F17" s="28">
        <f>[1]Лист2!F172</f>
        <v>5</v>
      </c>
      <c r="G17" s="28">
        <f>[1]Лист2!G172</f>
        <v>70.5</v>
      </c>
      <c r="H17" s="28">
        <f>[1]Лист2!H172</f>
        <v>2.2000000000000002</v>
      </c>
      <c r="I17" s="28">
        <f>[1]Лист2!I172</f>
        <v>0.24</v>
      </c>
      <c r="J17" s="28">
        <f>[1]Лист2!J172</f>
        <v>15</v>
      </c>
      <c r="K17" s="18"/>
    </row>
    <row r="18" spans="1:11" ht="15.6" x14ac:dyDescent="0.3">
      <c r="A18" s="3"/>
      <c r="B18" s="19" t="s">
        <v>25</v>
      </c>
      <c r="C18" s="38" t="str">
        <f>[1]Лист2!C173</f>
        <v>1.2</v>
      </c>
      <c r="D18" s="39" t="str">
        <f>[1]Лист2!D173</f>
        <v>Хлеб ржаной</v>
      </c>
      <c r="E18" s="40">
        <f>[1]Лист2!E173</f>
        <v>50</v>
      </c>
      <c r="F18" s="40">
        <f>[1]Лист2!F173</f>
        <v>5</v>
      </c>
      <c r="G18" s="40">
        <f>[1]Лист2!G173</f>
        <v>63</v>
      </c>
      <c r="H18" s="40">
        <f>[1]Лист2!H173</f>
        <v>1.5</v>
      </c>
      <c r="I18" s="40">
        <f>[1]Лист2!I173</f>
        <v>0.3</v>
      </c>
      <c r="J18" s="40">
        <f>[1]Лист2!J173</f>
        <v>14</v>
      </c>
      <c r="K18" s="18"/>
    </row>
    <row r="19" spans="1:11" ht="15.6" x14ac:dyDescent="0.3">
      <c r="A19" s="3"/>
      <c r="B19" s="12"/>
      <c r="C19" s="25">
        <f>[1]Лист2!C174</f>
        <v>0</v>
      </c>
      <c r="D19" s="22" t="str">
        <f>[1]Лист2!D174</f>
        <v>Итого:</v>
      </c>
      <c r="E19" s="16">
        <f>[1]Лист2!E174</f>
        <v>0</v>
      </c>
      <c r="F19" s="17">
        <f>[1]Лист2!F174</f>
        <v>85</v>
      </c>
      <c r="G19" s="17">
        <f>[1]Лист2!G174</f>
        <v>672.5</v>
      </c>
      <c r="H19" s="17">
        <f>[1]Лист2!H174</f>
        <v>30.9</v>
      </c>
      <c r="I19" s="17">
        <f>[1]Лист2!I174</f>
        <v>33.54</v>
      </c>
      <c r="J19" s="17">
        <f>[1]Лист2!J174</f>
        <v>98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2025-09-16T04:10:37Z</dcterms:modified>
</cp:coreProperties>
</file>