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C17" i="1"/>
  <c r="C18" i="1"/>
  <c r="C13" i="1"/>
  <c r="C14" i="1"/>
  <c r="D16" i="1"/>
  <c r="E16" i="1"/>
  <c r="F16" i="1"/>
  <c r="G16" i="1"/>
  <c r="H16" i="1"/>
  <c r="I16" i="1"/>
  <c r="J16" i="1"/>
  <c r="D17" i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J14" i="1"/>
  <c r="I14" i="1"/>
  <c r="H14" i="1"/>
  <c r="G14" i="1"/>
  <c r="F14" i="1"/>
  <c r="E14" i="1"/>
  <c r="D14" i="1"/>
  <c r="J13" i="1"/>
  <c r="I13" i="1"/>
  <c r="H13" i="1"/>
  <c r="G13" i="1"/>
  <c r="F13" i="1"/>
  <c r="E13" i="1"/>
  <c r="D13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D6" i="1"/>
  <c r="E6" i="1"/>
  <c r="F6" i="1"/>
  <c r="G6" i="1"/>
  <c r="H6" i="1"/>
  <c r="I6" i="1"/>
  <c r="J6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<sst xmlns="http://schemas.openxmlformats.org/spreadsheetml/2006/main" count="32" uniqueCount="31">
  <si>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</si>
  <si>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</si>
  <si>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</si>
  <si>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</si>
  <si>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</si>
  <si>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</si>
  <si>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</si>
  <si>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</si>
  <si>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</si>
  <si>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</si>
  <si>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</si>
  <si>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</si>
  <si>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</si>
  <si>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</si>
  <si>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</si>
  <si>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</si>
  <si>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</si>
  <si>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</si>
  <si>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</si>
  <si>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</si>
  <si>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</si>
  <si>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</si>
  <si>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</si>
  <si>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</si>
  <si>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</si>
  <si>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</t>
  </si>
  <si>
    <t>хлеб рж</t>
  </si>
  <si>
    <t>МБОУ Башкирская гимназия с. Учалы МР Учалинский район РБ</t>
  </si>
  <si>
    <t>100</t>
  </si>
  <si>
    <t>276</t>
  </si>
  <si>
    <t>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</si>
</sst>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16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38">
          <cell r="D138" t="str">
            <v>Плов из мяса птицы</v>
          </cell>
          <cell r="E138">
            <v>200</v>
          </cell>
          <cell r="F138">
            <v>35</v>
          </cell>
          <cell r="G138">
            <v>433</v>
          </cell>
          <cell r="H138">
            <v>18.600000000000001</v>
          </cell>
          <cell r="I138">
            <v>22.1</v>
          </cell>
          <cell r="J138">
            <v>39.299999999999997</v>
          </cell>
        </row>
        <row r="139">
          <cell r="D139" t="str">
            <v>Компот из смеси сухофрктов</v>
          </cell>
          <cell r="E139">
            <v>200</v>
          </cell>
          <cell r="F139">
            <v>10</v>
          </cell>
          <cell r="G139">
            <v>110</v>
          </cell>
          <cell r="H139">
            <v>1</v>
          </cell>
          <cell r="I139">
            <v>0.05</v>
          </cell>
          <cell r="J139">
            <v>27.5</v>
          </cell>
        </row>
        <row r="140">
          <cell r="D140" t="str">
            <v xml:space="preserve">Хлеб пшеничный </v>
          </cell>
          <cell r="E140">
            <v>50</v>
          </cell>
          <cell r="F140">
            <v>5</v>
          </cell>
          <cell r="G140">
            <v>130</v>
          </cell>
          <cell r="H140">
            <v>4</v>
          </cell>
          <cell r="I140">
            <v>0.05</v>
          </cell>
          <cell r="J140">
            <v>27.5</v>
          </cell>
        </row>
        <row r="141">
          <cell r="D141" t="str">
            <v>итого</v>
          </cell>
          <cell r="F141">
            <v>50</v>
          </cell>
          <cell r="G141">
            <v>673</v>
          </cell>
          <cell r="H141">
            <v>23.6</v>
          </cell>
          <cell r="I141">
            <v>22.200000000000003</v>
          </cell>
          <cell r="J141">
            <v>94.3</v>
          </cell>
        </row>
        <row r="142">
          <cell r="C142" t="str">
            <v>66</v>
          </cell>
          <cell r="D142" t="str">
            <v xml:space="preserve">Суп-лапша домашняя </v>
          </cell>
          <cell r="E142">
            <v>250</v>
          </cell>
          <cell r="F142">
            <v>25</v>
          </cell>
          <cell r="G142">
            <v>98.42</v>
          </cell>
          <cell r="H142">
            <v>2.34</v>
          </cell>
          <cell r="I142">
            <v>4.67</v>
          </cell>
          <cell r="J142">
            <v>11.72</v>
          </cell>
        </row>
        <row r="143">
          <cell r="C143" t="str">
            <v>101</v>
          </cell>
          <cell r="D143" t="str">
            <v>Птица,тушеная с овощами</v>
          </cell>
          <cell r="E143">
            <v>200</v>
          </cell>
          <cell r="F143">
            <v>40</v>
          </cell>
          <cell r="G143">
            <v>360</v>
          </cell>
          <cell r="H143">
            <v>20</v>
          </cell>
          <cell r="I143">
            <v>20</v>
          </cell>
          <cell r="J143">
            <v>18</v>
          </cell>
        </row>
        <row r="144">
          <cell r="C144" t="str">
            <v>65</v>
          </cell>
          <cell r="D144" t="str">
            <v>Напиток из плодов шиповника</v>
          </cell>
          <cell r="E144">
            <v>200</v>
          </cell>
          <cell r="F144">
            <v>10</v>
          </cell>
          <cell r="G144">
            <v>119</v>
          </cell>
          <cell r="H144">
            <v>0.7</v>
          </cell>
          <cell r="I144">
            <v>0.03</v>
          </cell>
          <cell r="J144">
            <v>29</v>
          </cell>
        </row>
        <row r="145">
          <cell r="C145" t="str">
            <v>1.1</v>
          </cell>
          <cell r="D145" t="str">
            <v xml:space="preserve">Хлеб пшеничный </v>
          </cell>
          <cell r="E145">
            <v>50</v>
          </cell>
          <cell r="F145">
            <v>5</v>
          </cell>
          <cell r="G145">
            <v>70.5</v>
          </cell>
          <cell r="H145">
            <v>2.2000000000000002</v>
          </cell>
          <cell r="I145">
            <v>0.24</v>
          </cell>
          <cell r="J145">
            <v>15</v>
          </cell>
        </row>
        <row r="146">
          <cell r="C146" t="str">
            <v>1.2</v>
          </cell>
          <cell r="D146" t="str">
            <v>Хлеб ржаной</v>
          </cell>
          <cell r="E146">
            <v>50</v>
          </cell>
          <cell r="F146">
            <v>5</v>
          </cell>
          <cell r="G146">
            <v>63</v>
          </cell>
          <cell r="H146">
            <v>1.5</v>
          </cell>
          <cell r="I146">
            <v>0.3</v>
          </cell>
          <cell r="J146">
            <v>14</v>
          </cell>
        </row>
        <row r="147">
          <cell r="D147" t="str">
            <v>Итого:</v>
          </cell>
          <cell r="F147">
            <v>85</v>
          </cell>
          <cell r="G147">
            <v>710.92000000000007</v>
          </cell>
          <cell r="H147">
            <v>26.74</v>
          </cell>
          <cell r="I147">
            <v>25.240000000000002</v>
          </cell>
          <cell r="J147">
            <v>87.72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27</v>
      </c>
      <c r="C1" s="49"/>
      <c r="D1" s="50"/>
      <c r="E1" t="s">
        <v>14</v>
      </c>
      <c r="F1" s="10"/>
      <c r="I1" t="s">
        <v>1</v>
      </c>
      <c r="J1" s="9">
        <v>45912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41" t="str">
        <f>[1]Лист2!D138</f>
        <v>Плов из мяса птицы</v>
      </c>
      <c r="E4" s="14">
        <f>[1]Лист2!E138</f>
        <v>200</v>
      </c>
      <c r="F4" s="14">
        <f>[1]Лист2!F138</f>
        <v>35</v>
      </c>
      <c r="G4" s="14">
        <f>[1]Лист2!G138</f>
        <v>433</v>
      </c>
      <c r="H4" s="14">
        <f>[1]Лист2!H138</f>
        <v>18.600000000000001</v>
      </c>
      <c r="I4" s="14">
        <f>[1]Лист2!I138</f>
        <v>22.1</v>
      </c>
      <c r="J4" s="14">
        <f>[1]Лист2!J138</f>
        <v>39.299999999999997</v>
      </c>
    </row>
    <row r="5" spans="1:11" ht="15.6" x14ac:dyDescent="0.3">
      <c r="A5" s="3"/>
      <c r="B5" s="19" t="s">
        <v>23</v>
      </c>
      <c r="C5" s="27"/>
      <c r="D5" s="44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">
        <v>29</v>
      </c>
      <c r="D6" s="45" t="str">
        <f>[1]Лист2!D139</f>
        <v>Компот из смеси сухофрктов</v>
      </c>
      <c r="E6" s="14">
        <f>[1]Лист2!E139</f>
        <v>200</v>
      </c>
      <c r="F6" s="14">
        <f>[1]Лист2!F139</f>
        <v>10</v>
      </c>
      <c r="G6" s="14">
        <f>[1]Лист2!G139</f>
        <v>110</v>
      </c>
      <c r="H6" s="14">
        <f>[1]Лист2!H139</f>
        <v>1</v>
      </c>
      <c r="I6" s="14">
        <f>[1]Лист2!I139</f>
        <v>0.05</v>
      </c>
      <c r="J6" s="14">
        <f>[1]Лист2!J139</f>
        <v>27.5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25</v>
      </c>
      <c r="C8" s="14" t="s">
        <v>30</v>
      </c>
      <c r="D8" s="41" t="str">
        <f>[1]Лист2!D140</f>
        <v xml:space="preserve">Хлеб пшеничный </v>
      </c>
      <c r="E8" s="14">
        <f>[1]Лист2!E140</f>
        <v>50</v>
      </c>
      <c r="F8" s="14">
        <f>[1]Лист2!F140</f>
        <v>5</v>
      </c>
      <c r="G8" s="14">
        <f>[1]Лист2!G140</f>
        <v>130</v>
      </c>
      <c r="H8" s="14">
        <f>[1]Лист2!H140</f>
        <v>4</v>
      </c>
      <c r="I8" s="14">
        <f>[1]Лист2!I140</f>
        <v>0.05</v>
      </c>
      <c r="J8" s="14">
        <f>[1]Лист2!J140</f>
        <v>27.5</v>
      </c>
    </row>
    <row r="9" spans="1:11" ht="15.6" x14ac:dyDescent="0.3">
      <c r="A9" s="2" t="s">
        <v>11</v>
      </c>
      <c r="B9" s="23"/>
      <c r="C9" s="14"/>
      <c r="D9" s="42" t="str">
        <f>[1]Лист2!D141</f>
        <v>итого</v>
      </c>
      <c r="E9" s="14">
        <f>[1]Лист2!E141</f>
        <v>0</v>
      </c>
      <c r="F9" s="43">
        <f>[1]Лист2!F141</f>
        <v>50</v>
      </c>
      <c r="G9" s="43">
        <f>[1]Лист2!G141</f>
        <v>673</v>
      </c>
      <c r="H9" s="43">
        <f>[1]Лист2!H141</f>
        <v>23.6</v>
      </c>
      <c r="I9" s="43">
        <f>[1]Лист2!I141</f>
        <v>22.200000000000003</v>
      </c>
      <c r="J9" s="43">
        <f>[1]Лист2!J141</f>
        <v>94.3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[1]Лист2!C142</f>
        <v>66</v>
      </c>
      <c r="D13" s="31" t="str">
        <f>[1]Лист2!D142</f>
        <v xml:space="preserve">Суп-лапша домашняя </v>
      </c>
      <c r="E13" s="32">
        <f>[1]Лист2!E142</f>
        <v>250</v>
      </c>
      <c r="F13" s="32">
        <f>[1]Лист2!F142</f>
        <v>25</v>
      </c>
      <c r="G13" s="32">
        <f>[1]Лист2!G142</f>
        <v>98.42</v>
      </c>
      <c r="H13" s="32">
        <f>[1]Лист2!H142</f>
        <v>2.34</v>
      </c>
      <c r="I13" s="32">
        <f>[1]Лист2!I142</f>
        <v>4.67</v>
      </c>
      <c r="J13" s="32">
        <f>[1]Лист2!J142</f>
        <v>11.72</v>
      </c>
      <c r="K13" s="18"/>
    </row>
    <row r="14" spans="1:11" ht="15.6" x14ac:dyDescent="0.3">
      <c r="A14" s="3"/>
      <c r="B14" s="19" t="s">
        <v>13</v>
      </c>
      <c r="C14" s="25" t="str">
        <f>[1]Лист2!C143</f>
        <v>101</v>
      </c>
      <c r="D14" s="33" t="str">
        <f>[1]Лист2!D143</f>
        <v>Птица,тушеная с овощами</v>
      </c>
      <c r="E14" s="28">
        <f>[1]Лист2!E143</f>
        <v>200</v>
      </c>
      <c r="F14" s="28">
        <f>[1]Лист2!F143</f>
        <v>40</v>
      </c>
      <c r="G14" s="28">
        <f>[1]Лист2!G143</f>
        <v>360</v>
      </c>
      <c r="H14" s="28">
        <f>[1]Лист2!H143</f>
        <v>20</v>
      </c>
      <c r="I14" s="28">
        <f>[1]Лист2!I143</f>
        <v>20</v>
      </c>
      <c r="J14" s="28">
        <f>[1]Лист2!J143</f>
        <v>18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[1]Лист2!C144</f>
        <v>65</v>
      </c>
      <c r="D16" s="36" t="str">
        <f>[1]Лист2!D144</f>
        <v>Напиток из плодов шиповника</v>
      </c>
      <c r="E16" s="28">
        <f>[1]Лист2!E144</f>
        <v>200</v>
      </c>
      <c r="F16" s="28">
        <f>[1]Лист2!F144</f>
        <v>10</v>
      </c>
      <c r="G16" s="28">
        <f>[1]Лист2!G144</f>
        <v>119</v>
      </c>
      <c r="H16" s="28">
        <f>[1]Лист2!H144</f>
        <v>0.7</v>
      </c>
      <c r="I16" s="28">
        <f>[1]Лист2!I144</f>
        <v>0.03</v>
      </c>
      <c r="J16" s="28">
        <f>[1]Лист2!J144</f>
        <v>29</v>
      </c>
      <c r="K16" s="18"/>
    </row>
    <row r="17" spans="1:11" ht="15.6" x14ac:dyDescent="0.3">
      <c r="A17" s="3"/>
      <c r="B17" s="19" t="s">
        <v>19</v>
      </c>
      <c r="C17" s="47" t="str">
        <f>[1]Лист2!C145</f>
        <v>1.1</v>
      </c>
      <c r="D17" s="37" t="str">
        <f>[1]Лист2!D145</f>
        <v xml:space="preserve">Хлеб пшеничный </v>
      </c>
      <c r="E17" s="28">
        <f>[1]Лист2!E145</f>
        <v>50</v>
      </c>
      <c r="F17" s="28">
        <f>[1]Лист2!F145</f>
        <v>5</v>
      </c>
      <c r="G17" s="28">
        <f>[1]Лист2!G145</f>
        <v>70.5</v>
      </c>
      <c r="H17" s="28">
        <f>[1]Лист2!H145</f>
        <v>2.2000000000000002</v>
      </c>
      <c r="I17" s="28">
        <f>[1]Лист2!I145</f>
        <v>0.24</v>
      </c>
      <c r="J17" s="28">
        <f>[1]Лист2!J145</f>
        <v>15</v>
      </c>
      <c r="K17" s="18"/>
    </row>
    <row r="18" spans="1:11" ht="15.6" x14ac:dyDescent="0.3">
      <c r="A18" s="3"/>
      <c r="B18" s="19" t="s">
        <v>26</v>
      </c>
      <c r="C18" s="38" t="str">
        <f>[1]Лист2!C146</f>
        <v>1.2</v>
      </c>
      <c r="D18" s="39" t="str">
        <f>[1]Лист2!D146</f>
        <v>Хлеб ржаной</v>
      </c>
      <c r="E18" s="40">
        <f>[1]Лист2!E146</f>
        <v>50</v>
      </c>
      <c r="F18" s="40">
        <f>[1]Лист2!F146</f>
        <v>5</v>
      </c>
      <c r="G18" s="40">
        <f>[1]Лист2!G146</f>
        <v>63</v>
      </c>
      <c r="H18" s="40">
        <f>[1]Лист2!H146</f>
        <v>1.5</v>
      </c>
      <c r="I18" s="40">
        <f>[1]Лист2!I146</f>
        <v>0.3</v>
      </c>
      <c r="J18" s="40">
        <f>[1]Лист2!J146</f>
        <v>14</v>
      </c>
      <c r="K18" s="18"/>
    </row>
    <row r="19" spans="1:11" ht="15.6" x14ac:dyDescent="0.3">
      <c r="A19" s="3"/>
      <c r="B19" s="12"/>
      <c r="C19" s="25"/>
      <c r="D19" s="22" t="str">
        <f>[1]Лист2!D147</f>
        <v>Итого:</v>
      </c>
      <c r="E19" s="16">
        <f>[1]Лист2!E147</f>
        <v>0</v>
      </c>
      <c r="F19" s="17">
        <f>[1]Лист2!F147</f>
        <v>85</v>
      </c>
      <c r="G19" s="17">
        <f>[1]Лист2!G147</f>
        <v>710.92000000000007</v>
      </c>
      <c r="H19" s="17">
        <f>[1]Лист2!H147</f>
        <v>26.74</v>
      </c>
      <c r="I19" s="17">
        <f>[1]Лист2!I147</f>
        <v>25.240000000000002</v>
      </c>
      <c r="J19" s="17">
        <f>[1]Лист2!J147</f>
        <v>87.72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2025-09-12T08:17:29Z</dcterms:modified>
</cp:coreProperties>
</file>