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на ккждый день\"/>
    </mc:Choice>
  </mc:AlternateContent>
  <bookViews>
    <workbookView xWindow="0" yWindow="0" windowWidth="15336" windowHeight="8652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C14" i="1"/>
  <c r="C15" i="1"/>
  <c r="C16" i="1"/>
  <c r="C17" i="1"/>
  <c r="C18" i="1"/>
  <c r="D13" i="1"/>
  <c r="E13" i="1"/>
  <c r="F13" i="1"/>
  <c r="G13" i="1"/>
  <c r="H13" i="1"/>
  <c r="I13" i="1"/>
  <c r="J13" i="1"/>
  <c r="D14" i="1"/>
  <c r="E14" i="1"/>
  <c r="F14" i="1"/>
  <c r="G14" i="1"/>
  <c r="H14" i="1"/>
  <c r="I14" i="1"/>
  <c r="J14" i="1"/>
  <c r="D15" i="1"/>
  <c r="E15" i="1"/>
  <c r="F15" i="1"/>
  <c r="G15" i="1"/>
  <c r="H15" i="1"/>
  <c r="I15" i="1"/>
  <c r="J15" i="1"/>
  <c r="D16" i="1"/>
  <c r="E16" i="1"/>
  <c r="F16" i="1"/>
  <c r="G16" i="1"/>
  <c r="H16" i="1"/>
  <c r="I16" i="1"/>
  <c r="J16" i="1"/>
  <c r="D17" i="1"/>
  <c r="E17" i="1"/>
  <c r="F17" i="1"/>
  <c r="G17" i="1"/>
  <c r="H17" i="1"/>
  <c r="I17" i="1"/>
  <c r="J17" i="1"/>
  <c r="D18" i="1"/>
  <c r="E18" i="1"/>
  <c r="F18" i="1"/>
  <c r="G18" i="1"/>
  <c r="H18" i="1"/>
  <c r="I18" i="1"/>
  <c r="J18" i="1"/>
  <c r="D19" i="1"/>
  <c r="F19" i="1"/>
  <c r="G19" i="1"/>
  <c r="H19" i="1"/>
  <c r="I19" i="1"/>
  <c r="J1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<sst xmlns="http://schemas.openxmlformats.org/spreadsheetml/2006/main" count="37" uniqueCount="36">
  <si>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</si>
  <si>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</si>
  <si>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</si>
  <si>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</si>
  <si>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</si>
  <si>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</si>
  <si>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</si>
  <si>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</si>
  <si>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</si>
  <si>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</si>
  <si>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</si>
  <si>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</si>
  <si>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</si>
  <si>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</si>
  <si>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</si>
  <si>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</si>
  <si>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</si>
  <si>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</si>
  <si>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</si>
  <si>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1.1</t>
  </si>
  <si>
    <t>хлеб бел</t>
  </si>
  <si>
    <t>гор. блюдо</t>
  </si>
  <si>
    <t>хол напиток</t>
  </si>
  <si>
    <t>конд. Изд</t>
  </si>
  <si>
    <t>гарнир</t>
  </si>
  <si>
    <t>гор.напиток</t>
  </si>
  <si>
    <t>хлеб</t>
  </si>
  <si>
    <t>хлеб рж</t>
  </si>
  <si>
    <t>МБОУ Башкирская гимназия с. Учалы МР Учалинский район РБ</t>
  </si>
  <si>
    <t xml:space="preserve">Хлеб пшеничный </t>
  </si>
  <si>
    <t>Каша овсяная "Геркулес" вязкая с маслом слив</t>
  </si>
  <si>
    <t>Какао с молоком</t>
  </si>
  <si>
    <t>Фрукты свежие</t>
  </si>
  <si>
    <t>42</t>
  </si>
  <si>
    <t>289</t>
  </si>
  <si>
    <t>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</si>
</sst>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3" xfId="0" applyFont="1" applyFill="1" applyBorder="1"/>
    <xf numFmtId="0" fontId="1" fillId="2" borderId="17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7;&#1077;&#1085;&#1090;&#1103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85">
          <cell r="F85">
            <v>60</v>
          </cell>
          <cell r="G85">
            <v>703</v>
          </cell>
          <cell r="H85">
            <v>20</v>
          </cell>
          <cell r="I85">
            <v>15.05</v>
          </cell>
          <cell r="J85">
            <v>123.5</v>
          </cell>
        </row>
        <row r="86">
          <cell r="C86" t="str">
            <v>11</v>
          </cell>
          <cell r="D86" t="str">
            <v>Щи из свежей капусты с картофелем со сметаной</v>
          </cell>
          <cell r="E86">
            <v>250</v>
          </cell>
          <cell r="F86">
            <v>25</v>
          </cell>
          <cell r="G86">
            <v>78</v>
          </cell>
          <cell r="H86">
            <v>1.4</v>
          </cell>
          <cell r="I86">
            <v>4.9000000000000004</v>
          </cell>
          <cell r="J86">
            <v>7</v>
          </cell>
        </row>
        <row r="87">
          <cell r="C87" t="str">
            <v>80</v>
          </cell>
          <cell r="D87" t="str">
            <v xml:space="preserve">Котлеты рыбные </v>
          </cell>
          <cell r="E87">
            <v>90</v>
          </cell>
          <cell r="F87">
            <v>40</v>
          </cell>
          <cell r="G87">
            <v>201</v>
          </cell>
          <cell r="H87">
            <v>15</v>
          </cell>
          <cell r="I87">
            <v>10</v>
          </cell>
          <cell r="J87">
            <v>12</v>
          </cell>
        </row>
        <row r="88">
          <cell r="C88" t="str">
            <v>133</v>
          </cell>
          <cell r="D88" t="str">
            <v xml:space="preserve">Рис припущенный </v>
          </cell>
          <cell r="E88">
            <v>200</v>
          </cell>
          <cell r="F88">
            <v>15</v>
          </cell>
          <cell r="G88">
            <v>184</v>
          </cell>
          <cell r="H88">
            <v>6</v>
          </cell>
          <cell r="I88">
            <v>8</v>
          </cell>
          <cell r="J88">
            <v>25</v>
          </cell>
        </row>
        <row r="89">
          <cell r="C89" t="str">
            <v>276</v>
          </cell>
          <cell r="D89" t="str">
            <v>Компот из смеси сухофруктов</v>
          </cell>
          <cell r="E89">
            <v>200</v>
          </cell>
          <cell r="F89">
            <v>10</v>
          </cell>
          <cell r="G89">
            <v>110</v>
          </cell>
          <cell r="H89">
            <v>1</v>
          </cell>
          <cell r="I89">
            <v>0.05</v>
          </cell>
          <cell r="J89">
            <v>27.5</v>
          </cell>
        </row>
        <row r="90">
          <cell r="C90" t="str">
            <v>1.1</v>
          </cell>
          <cell r="D90" t="str">
            <v xml:space="preserve">Хлеб пшеничный </v>
          </cell>
          <cell r="E90">
            <v>50</v>
          </cell>
          <cell r="F90">
            <v>5</v>
          </cell>
          <cell r="G90">
            <v>70.5</v>
          </cell>
          <cell r="H90">
            <v>2.2000000000000002</v>
          </cell>
          <cell r="I90">
            <v>0.24</v>
          </cell>
          <cell r="J90">
            <v>15</v>
          </cell>
        </row>
        <row r="91">
          <cell r="C91" t="str">
            <v>1.2</v>
          </cell>
          <cell r="D91" t="str">
            <v>Хлеб ржаной</v>
          </cell>
          <cell r="E91">
            <v>50</v>
          </cell>
          <cell r="F91">
            <v>5</v>
          </cell>
          <cell r="G91">
            <v>63</v>
          </cell>
          <cell r="H91">
            <v>1.5</v>
          </cell>
          <cell r="I91">
            <v>0.3</v>
          </cell>
          <cell r="J91">
            <v>14</v>
          </cell>
        </row>
        <row r="92">
          <cell r="D92" t="str">
            <v>Итого:</v>
          </cell>
          <cell r="F92">
            <v>100</v>
          </cell>
          <cell r="G92">
            <v>706.5</v>
          </cell>
          <cell r="H92">
            <v>27.099999999999998</v>
          </cell>
          <cell r="I92">
            <v>23.49</v>
          </cell>
          <cell r="J92">
            <v>100.5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28</v>
      </c>
      <c r="C1" s="44"/>
      <c r="D1" s="45"/>
      <c r="E1" t="s">
        <v>14</v>
      </c>
      <c r="F1" s="10"/>
      <c r="I1" t="s">
        <v>1</v>
      </c>
      <c r="J1" s="9">
        <v>45908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19" t="s">
        <v>21</v>
      </c>
      <c r="C4" s="14" t="s">
        <v>33</v>
      </c>
      <c r="D4" s="15" t="s">
        <v>30</v>
      </c>
      <c r="E4" s="16">
        <v>210</v>
      </c>
      <c r="F4" s="16">
        <v>20</v>
      </c>
      <c r="G4" s="16">
        <v>272</v>
      </c>
      <c r="H4" s="16">
        <v>9</v>
      </c>
      <c r="I4" s="16">
        <v>10</v>
      </c>
      <c r="J4" s="16">
        <v>38</v>
      </c>
    </row>
    <row r="5" spans="1:11" ht="15.6" x14ac:dyDescent="0.3">
      <c r="A5" s="3"/>
      <c r="B5" s="19" t="s">
        <v>24</v>
      </c>
      <c r="C5" s="29"/>
      <c r="D5" s="30"/>
      <c r="E5" s="31"/>
      <c r="F5" s="31"/>
      <c r="G5" s="31"/>
      <c r="H5" s="31"/>
      <c r="I5" s="31"/>
      <c r="J5" s="31"/>
    </row>
    <row r="6" spans="1:11" ht="15.6" x14ac:dyDescent="0.3">
      <c r="A6" s="3"/>
      <c r="B6" s="24" t="s">
        <v>25</v>
      </c>
      <c r="C6" s="14" t="s">
        <v>34</v>
      </c>
      <c r="D6" s="26" t="s">
        <v>31</v>
      </c>
      <c r="E6" s="16">
        <v>200</v>
      </c>
      <c r="F6" s="16">
        <v>10</v>
      </c>
      <c r="G6" s="16">
        <v>111</v>
      </c>
      <c r="H6" s="16">
        <v>4</v>
      </c>
      <c r="I6" s="16">
        <v>4</v>
      </c>
      <c r="J6" s="16">
        <v>16</v>
      </c>
    </row>
    <row r="7" spans="1:11" ht="15.6" x14ac:dyDescent="0.3">
      <c r="A7" s="3"/>
      <c r="B7" s="28" t="s">
        <v>23</v>
      </c>
      <c r="C7" s="32" t="s">
        <v>35</v>
      </c>
      <c r="D7" s="33" t="s">
        <v>32</v>
      </c>
      <c r="E7" s="31">
        <v>200</v>
      </c>
      <c r="F7" s="31">
        <v>25</v>
      </c>
      <c r="G7" s="31">
        <v>190</v>
      </c>
      <c r="H7" s="31">
        <v>3</v>
      </c>
      <c r="I7" s="31">
        <v>1</v>
      </c>
      <c r="J7" s="31">
        <v>42</v>
      </c>
    </row>
    <row r="8" spans="1:11" ht="16.2" thickBot="1" x14ac:dyDescent="0.35">
      <c r="A8" s="4"/>
      <c r="B8" s="5" t="s">
        <v>26</v>
      </c>
      <c r="C8" s="14" t="s">
        <v>19</v>
      </c>
      <c r="D8" s="15" t="s">
        <v>29</v>
      </c>
      <c r="E8" s="16">
        <v>50</v>
      </c>
      <c r="F8" s="16">
        <v>5</v>
      </c>
      <c r="G8" s="16">
        <v>130</v>
      </c>
      <c r="H8" s="16">
        <v>4</v>
      </c>
      <c r="I8" s="16">
        <v>0.05</v>
      </c>
      <c r="J8" s="16">
        <v>27.5</v>
      </c>
    </row>
    <row r="9" spans="1:11" ht="15.6" x14ac:dyDescent="0.3">
      <c r="A9" s="2" t="s">
        <v>11</v>
      </c>
      <c r="B9" s="23"/>
      <c r="C9" s="14"/>
      <c r="D9" s="27">
        <f>[1]Лист2!E85</f>
        <v>0</v>
      </c>
      <c r="E9" s="16">
        <f>[1]Лист2!F85</f>
        <v>60</v>
      </c>
      <c r="F9" s="17">
        <f>[1]Лист2!G85</f>
        <v>703</v>
      </c>
      <c r="G9" s="17">
        <f>[1]Лист2!H85</f>
        <v>20</v>
      </c>
      <c r="H9" s="17">
        <f>[1]Лист2!I85</f>
        <v>15.05</v>
      </c>
      <c r="I9" s="17">
        <f>[1]Лист2!J85</f>
        <v>123.5</v>
      </c>
      <c r="J9" s="17">
        <f>[1]Лист2!K85</f>
        <v>0</v>
      </c>
    </row>
    <row r="10" spans="1:11" x14ac:dyDescent="0.3">
      <c r="A10" s="3"/>
      <c r="B10" s="1"/>
      <c r="C10" s="1"/>
      <c r="D10" s="13"/>
      <c r="E10" s="8"/>
      <c r="F10" s="11"/>
      <c r="G10" s="8"/>
      <c r="H10" s="8"/>
      <c r="I10" s="8"/>
      <c r="J10" s="8"/>
    </row>
    <row r="11" spans="1:11" ht="15" thickBot="1" x14ac:dyDescent="0.35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6" x14ac:dyDescent="0.3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6" x14ac:dyDescent="0.3">
      <c r="A13" s="3" t="s">
        <v>17</v>
      </c>
      <c r="B13" s="19" t="s">
        <v>12</v>
      </c>
      <c r="C13" s="34" t="str">
        <f>[1]Лист2!C86</f>
        <v>11</v>
      </c>
      <c r="D13" s="35" t="str">
        <f>[1]Лист2!D86</f>
        <v>Щи из свежей капусты с картофелем со сметаной</v>
      </c>
      <c r="E13" s="36">
        <f>[1]Лист2!E86</f>
        <v>250</v>
      </c>
      <c r="F13" s="36">
        <f>[1]Лист2!F86</f>
        <v>25</v>
      </c>
      <c r="G13" s="36">
        <f>[1]Лист2!G86</f>
        <v>78</v>
      </c>
      <c r="H13" s="36">
        <f>[1]Лист2!H86</f>
        <v>1.4</v>
      </c>
      <c r="I13" s="36">
        <f>[1]Лист2!I86</f>
        <v>4.9000000000000004</v>
      </c>
      <c r="J13" s="36">
        <f>[1]Лист2!J86</f>
        <v>7</v>
      </c>
      <c r="K13" s="18"/>
    </row>
    <row r="14" spans="1:11" ht="15.6" x14ac:dyDescent="0.3">
      <c r="A14" s="3"/>
      <c r="B14" s="19" t="s">
        <v>13</v>
      </c>
      <c r="C14" s="25" t="str">
        <f>[1]Лист2!C87</f>
        <v>80</v>
      </c>
      <c r="D14" s="37" t="str">
        <f>[1]Лист2!D87</f>
        <v xml:space="preserve">Котлеты рыбные </v>
      </c>
      <c r="E14" s="31">
        <f>[1]Лист2!E87</f>
        <v>90</v>
      </c>
      <c r="F14" s="31">
        <f>[1]Лист2!F87</f>
        <v>40</v>
      </c>
      <c r="G14" s="31">
        <f>[1]Лист2!G87</f>
        <v>201</v>
      </c>
      <c r="H14" s="31">
        <f>[1]Лист2!H87</f>
        <v>15</v>
      </c>
      <c r="I14" s="31">
        <f>[1]Лист2!I87</f>
        <v>10</v>
      </c>
      <c r="J14" s="31">
        <f>[1]Лист2!J87</f>
        <v>12</v>
      </c>
      <c r="K14" s="18"/>
    </row>
    <row r="15" spans="1:11" ht="15.6" x14ac:dyDescent="0.3">
      <c r="A15" s="3"/>
      <c r="B15" s="19" t="s">
        <v>24</v>
      </c>
      <c r="C15" s="38" t="str">
        <f>[1]Лист2!C88</f>
        <v>133</v>
      </c>
      <c r="D15" s="15" t="str">
        <f>[1]Лист2!D88</f>
        <v xml:space="preserve">Рис припущенный </v>
      </c>
      <c r="E15" s="16">
        <f>[1]Лист2!E88</f>
        <v>200</v>
      </c>
      <c r="F15" s="31">
        <f>[1]Лист2!F88</f>
        <v>15</v>
      </c>
      <c r="G15" s="31">
        <f>[1]Лист2!G88</f>
        <v>184</v>
      </c>
      <c r="H15" s="31">
        <f>[1]Лист2!H88</f>
        <v>6</v>
      </c>
      <c r="I15" s="31">
        <f>[1]Лист2!I88</f>
        <v>8</v>
      </c>
      <c r="J15" s="39">
        <f>[1]Лист2!J88</f>
        <v>25</v>
      </c>
      <c r="K15" s="18"/>
    </row>
    <row r="16" spans="1:11" ht="15.6" x14ac:dyDescent="0.3">
      <c r="A16" s="3"/>
      <c r="B16" s="19" t="s">
        <v>22</v>
      </c>
      <c r="C16" s="38" t="str">
        <f>[1]Лист2!C89</f>
        <v>276</v>
      </c>
      <c r="D16" s="40" t="str">
        <f>[1]Лист2!D89</f>
        <v>Компот из смеси сухофруктов</v>
      </c>
      <c r="E16" s="31">
        <f>[1]Лист2!E89</f>
        <v>200</v>
      </c>
      <c r="F16" s="31">
        <f>[1]Лист2!F89</f>
        <v>10</v>
      </c>
      <c r="G16" s="31">
        <f>[1]Лист2!G89</f>
        <v>110</v>
      </c>
      <c r="H16" s="31">
        <f>[1]Лист2!H89</f>
        <v>1</v>
      </c>
      <c r="I16" s="31">
        <f>[1]Лист2!I89</f>
        <v>0.05</v>
      </c>
      <c r="J16" s="31">
        <f>[1]Лист2!J89</f>
        <v>27.5</v>
      </c>
      <c r="K16" s="18"/>
    </row>
    <row r="17" spans="1:11" ht="15.6" x14ac:dyDescent="0.3">
      <c r="A17" s="3"/>
      <c r="B17" s="19" t="s">
        <v>20</v>
      </c>
      <c r="C17" s="38" t="str">
        <f>[1]Лист2!C90</f>
        <v>1.1</v>
      </c>
      <c r="D17" s="41" t="str">
        <f>[1]Лист2!D90</f>
        <v xml:space="preserve">Хлеб пшеничный </v>
      </c>
      <c r="E17" s="31">
        <f>[1]Лист2!E90</f>
        <v>50</v>
      </c>
      <c r="F17" s="31">
        <f>[1]Лист2!F90</f>
        <v>5</v>
      </c>
      <c r="G17" s="31">
        <f>[1]Лист2!G90</f>
        <v>70.5</v>
      </c>
      <c r="H17" s="31">
        <f>[1]Лист2!H90</f>
        <v>2.2000000000000002</v>
      </c>
      <c r="I17" s="31">
        <f>[1]Лист2!I90</f>
        <v>0.24</v>
      </c>
      <c r="J17" s="31">
        <f>[1]Лист2!J90</f>
        <v>15</v>
      </c>
      <c r="K17" s="18"/>
    </row>
    <row r="18" spans="1:11" ht="15.6" x14ac:dyDescent="0.3">
      <c r="A18" s="3"/>
      <c r="B18" s="19" t="s">
        <v>27</v>
      </c>
      <c r="C18" s="42" t="str">
        <f>[1]Лист2!C91</f>
        <v>1.2</v>
      </c>
      <c r="D18" s="46" t="str">
        <f>[1]Лист2!D91</f>
        <v>Хлеб ржаной</v>
      </c>
      <c r="E18" s="47">
        <f>[1]Лист2!E91</f>
        <v>50</v>
      </c>
      <c r="F18" s="47">
        <f>[1]Лист2!F91</f>
        <v>5</v>
      </c>
      <c r="G18" s="47">
        <f>[1]Лист2!G91</f>
        <v>63</v>
      </c>
      <c r="H18" s="47">
        <f>[1]Лист2!H91</f>
        <v>1.5</v>
      </c>
      <c r="I18" s="47">
        <f>[1]Лист2!I91</f>
        <v>0.3</v>
      </c>
      <c r="J18" s="47">
        <f>[1]Лист2!J91</f>
        <v>14</v>
      </c>
      <c r="K18" s="18"/>
    </row>
    <row r="19" spans="1:11" ht="15.6" x14ac:dyDescent="0.3">
      <c r="A19" s="3"/>
      <c r="B19" s="12"/>
      <c r="C19" s="25"/>
      <c r="D19" s="22" t="str">
        <f>[1]Лист2!D92</f>
        <v>Итого:</v>
      </c>
      <c r="E19" s="16"/>
      <c r="F19" s="17">
        <f>[1]Лист2!F92</f>
        <v>100</v>
      </c>
      <c r="G19" s="17">
        <f>[1]Лист2!G92</f>
        <v>706.5</v>
      </c>
      <c r="H19" s="17">
        <f>[1]Лист2!H92</f>
        <v>27.099999999999998</v>
      </c>
      <c r="I19" s="17">
        <f>[1]Лист2!I92</f>
        <v>23.49</v>
      </c>
      <c r="J19" s="17">
        <f>[1]Лист2!J92</f>
        <v>100.5</v>
      </c>
      <c r="K19" s="18"/>
    </row>
    <row r="20" spans="1:11" ht="16.2" thickBot="1" x14ac:dyDescent="0.35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2025-09-08T06:59:41Z</dcterms:modified>
</cp:coreProperties>
</file>