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а ккждый день\"/>
    </mc:Choice>
  </mc:AlternateContent>
  <bookViews>
    <workbookView xWindow="0" yWindow="0" windowWidth="15336" windowHeight="8652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F13" i="1"/>
  <c r="G13" i="1"/>
  <c r="H13" i="1"/>
  <c r="I13" i="1"/>
  <c r="J13" i="1"/>
  <c r="E14" i="1"/>
  <c r="F14" i="1"/>
  <c r="G14" i="1"/>
  <c r="H14" i="1"/>
  <c r="I14" i="1"/>
  <c r="J14" i="1"/>
  <c r="E15" i="1"/>
  <c r="F15" i="1"/>
  <c r="G15" i="1"/>
  <c r="H15" i="1"/>
  <c r="I15" i="1"/>
  <c r="J15" i="1"/>
  <c r="E16" i="1"/>
  <c r="F16" i="1"/>
  <c r="G16" i="1"/>
  <c r="H16" i="1"/>
  <c r="I16" i="1"/>
  <c r="J16" i="1"/>
  <c r="E17" i="1"/>
  <c r="F17" i="1"/>
  <c r="G17" i="1"/>
  <c r="H17" i="1"/>
  <c r="I17" i="1"/>
  <c r="J17" i="1"/>
  <c r="E18" i="1"/>
  <c r="F18" i="1"/>
  <c r="G18" i="1"/>
  <c r="H18" i="1"/>
  <c r="I18" i="1"/>
  <c r="J18" i="1"/>
  <c r="E19" i="1"/>
  <c r="F19" i="1"/>
  <c r="G19" i="1"/>
  <c r="H19" i="1"/>
  <c r="I19" i="1"/>
  <c r="J19" i="1"/>
  <c r="D13" i="1"/>
  <c r="D14" i="1"/>
  <c r="D15" i="1"/>
  <c r="D16" i="1"/>
  <c r="D17" i="1"/>
  <c r="D18" i="1"/>
  <c r="D19" i="1"/>
  <c r="E4" i="1"/>
  <c r="F4" i="1"/>
  <c r="G4" i="1"/>
  <c r="H4" i="1"/>
  <c r="I4" i="1"/>
  <c r="J4" i="1"/>
  <c r="E5" i="1"/>
  <c r="F5" i="1"/>
  <c r="G5" i="1"/>
  <c r="H5" i="1"/>
  <c r="I5" i="1"/>
  <c r="J5" i="1"/>
  <c r="E6" i="1"/>
  <c r="F6" i="1"/>
  <c r="G6" i="1"/>
  <c r="H6" i="1"/>
  <c r="I6" i="1"/>
  <c r="J6" i="1"/>
  <c r="E8" i="1"/>
  <c r="F8" i="1"/>
  <c r="G8" i="1"/>
  <c r="H8" i="1"/>
  <c r="I8" i="1"/>
  <c r="J8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<sst xmlns="http://schemas.openxmlformats.org/spreadsheetml/2006/main" count="44" uniqueCount="40">
  <si>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</si>
  <si>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</si>
  <si>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</si>
  <si>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</si>
  <si>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</si>
  <si>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</si>
  <si>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</si>
  <si>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</si>
  <si>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</si>
  <si>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</si>
  <si>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</si>
  <si>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</si>
  <si>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</si>
  <si>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</si>
  <si>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</si>
  <si>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</si>
  <si>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</si>
  <si>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</si>
  <si>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</si>
  <si>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</si>
  <si>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1.2</t>
  </si>
  <si>
    <t>хлеб бел</t>
  </si>
  <si>
    <t>196</t>
  </si>
  <si>
    <t>гор. блюдо</t>
  </si>
  <si>
    <t>хол напиток</t>
  </si>
  <si>
    <t>268</t>
  </si>
  <si>
    <t>212</t>
  </si>
  <si>
    <t>54</t>
  </si>
  <si>
    <t>146</t>
  </si>
  <si>
    <t>конд. Изд</t>
  </si>
  <si>
    <t>гарнир</t>
  </si>
  <si>
    <t>гор.напиток</t>
  </si>
  <si>
    <t>хлеб</t>
  </si>
  <si>
    <t>хлеб рж</t>
  </si>
  <si>
    <t>МБОУ Башкирская гимназия с. Учалы МР Учалинский район РБ</t>
  </si>
  <si>
    <t>итого</t>
  </si>
  <si>
    <t>Хлеб</t>
  </si>
  <si>
    <t>Масло сливочное</t>
  </si>
  <si>
    <t>Сырники творожные с молоком сгущенным п/ф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</si>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</sst>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77;&#1085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54">
          <cell r="E54">
            <v>10</v>
          </cell>
          <cell r="F54">
            <v>10</v>
          </cell>
          <cell r="G54">
            <v>66</v>
          </cell>
          <cell r="H54">
            <v>0</v>
          </cell>
          <cell r="I54">
            <v>7</v>
          </cell>
          <cell r="J54">
            <v>0</v>
          </cell>
        </row>
        <row r="55">
          <cell r="E55" t="str">
            <v>120/10</v>
          </cell>
          <cell r="F55">
            <v>57</v>
          </cell>
          <cell r="G55">
            <v>214</v>
          </cell>
          <cell r="H55">
            <v>14.7</v>
          </cell>
          <cell r="I55">
            <v>6.8</v>
          </cell>
          <cell r="J55">
            <v>23.6</v>
          </cell>
        </row>
        <row r="56">
          <cell r="E56">
            <v>200</v>
          </cell>
          <cell r="F56">
            <v>10</v>
          </cell>
          <cell r="G56">
            <v>101</v>
          </cell>
          <cell r="H56">
            <v>3.4</v>
          </cell>
          <cell r="I56">
            <v>15.1</v>
          </cell>
          <cell r="J56">
            <v>3.3</v>
          </cell>
        </row>
        <row r="57">
          <cell r="E57">
            <v>50</v>
          </cell>
          <cell r="F57">
            <v>5</v>
          </cell>
          <cell r="G57">
            <v>130</v>
          </cell>
          <cell r="H57">
            <v>4</v>
          </cell>
          <cell r="I57">
            <v>0.05</v>
          </cell>
          <cell r="J57">
            <v>27.5</v>
          </cell>
        </row>
        <row r="58">
          <cell r="F58">
            <v>82</v>
          </cell>
          <cell r="G58">
            <v>445</v>
          </cell>
          <cell r="H58">
            <v>18.099999999999998</v>
          </cell>
          <cell r="I58">
            <v>21.9</v>
          </cell>
          <cell r="J58">
            <v>26.900000000000002</v>
          </cell>
        </row>
        <row r="59">
          <cell r="D59" t="str">
            <v>Борщ из свежей капусты с картофелем со сметаной</v>
          </cell>
          <cell r="E59">
            <v>250</v>
          </cell>
          <cell r="F59">
            <v>25</v>
          </cell>
          <cell r="G59">
            <v>84</v>
          </cell>
          <cell r="H59">
            <v>1.6</v>
          </cell>
          <cell r="I59">
            <v>5.8</v>
          </cell>
          <cell r="J59">
            <v>11</v>
          </cell>
        </row>
        <row r="60">
          <cell r="D60" t="str">
            <v>Филе грудки с овощами</v>
          </cell>
          <cell r="E60">
            <v>90</v>
          </cell>
          <cell r="F60">
            <v>40</v>
          </cell>
          <cell r="G60">
            <v>315</v>
          </cell>
          <cell r="H60">
            <v>33</v>
          </cell>
          <cell r="I60">
            <v>30</v>
          </cell>
          <cell r="J60">
            <v>2</v>
          </cell>
        </row>
        <row r="61">
          <cell r="D61" t="str">
            <v>Каша гречневая  рассыпчатая</v>
          </cell>
          <cell r="E61">
            <v>200</v>
          </cell>
          <cell r="F61">
            <v>15</v>
          </cell>
          <cell r="G61">
            <v>132</v>
          </cell>
          <cell r="H61">
            <v>3.5</v>
          </cell>
          <cell r="I61">
            <v>3</v>
          </cell>
          <cell r="J61">
            <v>15</v>
          </cell>
        </row>
        <row r="62">
          <cell r="D62" t="str">
            <v>Компот из смеси сухофруктов</v>
          </cell>
          <cell r="E62">
            <v>200</v>
          </cell>
          <cell r="F62">
            <v>10</v>
          </cell>
          <cell r="G62">
            <v>110</v>
          </cell>
          <cell r="H62">
            <v>1</v>
          </cell>
          <cell r="I62">
            <v>0.05</v>
          </cell>
          <cell r="J62">
            <v>27.5</v>
          </cell>
        </row>
        <row r="63">
          <cell r="D63" t="str">
            <v xml:space="preserve">Хлеб пшеничный </v>
          </cell>
          <cell r="E63">
            <v>50</v>
          </cell>
          <cell r="F63">
            <v>5</v>
          </cell>
          <cell r="G63">
            <v>70.5</v>
          </cell>
          <cell r="H63">
            <v>2.2000000000000002</v>
          </cell>
          <cell r="I63">
            <v>0.24</v>
          </cell>
          <cell r="J63">
            <v>15</v>
          </cell>
        </row>
        <row r="64">
          <cell r="D64" t="str">
            <v>Хлеб ржаной</v>
          </cell>
          <cell r="E64">
            <v>50</v>
          </cell>
          <cell r="F64">
            <v>5</v>
          </cell>
          <cell r="G64">
            <v>63</v>
          </cell>
          <cell r="H64">
            <v>1.5</v>
          </cell>
          <cell r="I64">
            <v>0.3</v>
          </cell>
          <cell r="J64">
            <v>14</v>
          </cell>
        </row>
        <row r="65">
          <cell r="D65" t="str">
            <v>Итого:</v>
          </cell>
          <cell r="F65">
            <v>100</v>
          </cell>
          <cell r="G65">
            <v>774.5</v>
          </cell>
          <cell r="H65">
            <v>42.8</v>
          </cell>
          <cell r="I65">
            <v>39.39</v>
          </cell>
          <cell r="J65">
            <v>84.5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E13" sqref="E13:J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5" t="s">
        <v>34</v>
      </c>
      <c r="C1" s="46"/>
      <c r="D1" s="47"/>
      <c r="E1" t="s">
        <v>14</v>
      </c>
      <c r="F1" s="10"/>
      <c r="I1" t="s">
        <v>1</v>
      </c>
      <c r="J1" s="9">
        <v>45904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23</v>
      </c>
      <c r="C4" s="14" t="s">
        <v>25</v>
      </c>
      <c r="D4" s="15" t="s">
        <v>37</v>
      </c>
      <c r="E4" s="16">
        <f>[1]Лист2!E54</f>
        <v>10</v>
      </c>
      <c r="F4" s="16">
        <f>[1]Лист2!F54</f>
        <v>10</v>
      </c>
      <c r="G4" s="16">
        <f>[1]Лист2!G54</f>
        <v>66</v>
      </c>
      <c r="H4" s="16">
        <f>[1]Лист2!H54</f>
        <v>0</v>
      </c>
      <c r="I4" s="16">
        <f>[1]Лист2!I54</f>
        <v>7</v>
      </c>
      <c r="J4" s="16">
        <f>[1]Лист2!J54</f>
        <v>0</v>
      </c>
    </row>
    <row r="5" spans="1:11" ht="15.6" x14ac:dyDescent="0.3">
      <c r="A5" s="3"/>
      <c r="B5" s="19" t="s">
        <v>30</v>
      </c>
      <c r="C5" s="29" t="s">
        <v>26</v>
      </c>
      <c r="D5" s="30" t="s">
        <v>38</v>
      </c>
      <c r="E5" s="31" t="str">
        <f>[1]Лист2!E55</f>
        <v>120/10</v>
      </c>
      <c r="F5" s="31">
        <f>[1]Лист2!F55</f>
        <v>57</v>
      </c>
      <c r="G5" s="31">
        <f>[1]Лист2!G55</f>
        <v>214</v>
      </c>
      <c r="H5" s="31">
        <f>[1]Лист2!H55</f>
        <v>14.7</v>
      </c>
      <c r="I5" s="31">
        <f>[1]Лист2!I55</f>
        <v>6.8</v>
      </c>
      <c r="J5" s="31">
        <f>[1]Лист2!J55</f>
        <v>23.6</v>
      </c>
    </row>
    <row r="6" spans="1:11" ht="15.6" x14ac:dyDescent="0.3">
      <c r="A6" s="3"/>
      <c r="B6" s="24" t="s">
        <v>31</v>
      </c>
      <c r="C6" s="14" t="s">
        <v>22</v>
      </c>
      <c r="D6" s="26" t="s">
        <v>39</v>
      </c>
      <c r="E6" s="16">
        <f>[1]Лист2!E56</f>
        <v>200</v>
      </c>
      <c r="F6" s="16">
        <f>[1]Лист2!F56</f>
        <v>10</v>
      </c>
      <c r="G6" s="16">
        <f>[1]Лист2!G56</f>
        <v>101</v>
      </c>
      <c r="H6" s="16">
        <f>[1]Лист2!H56</f>
        <v>3.4</v>
      </c>
      <c r="I6" s="16">
        <f>[1]Лист2!I56</f>
        <v>15.1</v>
      </c>
      <c r="J6" s="16">
        <f>[1]Лист2!J56</f>
        <v>3.3</v>
      </c>
    </row>
    <row r="7" spans="1:11" ht="15.6" x14ac:dyDescent="0.3">
      <c r="A7" s="3"/>
      <c r="B7" s="28" t="s">
        <v>29</v>
      </c>
      <c r="C7" s="32"/>
      <c r="D7" s="33"/>
      <c r="E7" s="31"/>
      <c r="F7" s="31"/>
      <c r="G7" s="31"/>
      <c r="H7" s="31"/>
      <c r="I7" s="31"/>
      <c r="J7" s="31"/>
    </row>
    <row r="8" spans="1:11" ht="16.2" thickBot="1" x14ac:dyDescent="0.35">
      <c r="A8" s="4"/>
      <c r="B8" s="5" t="s">
        <v>32</v>
      </c>
      <c r="C8" s="14" t="s">
        <v>19</v>
      </c>
      <c r="D8" s="15" t="s">
        <v>36</v>
      </c>
      <c r="E8" s="16">
        <f>[1]Лист2!E57</f>
        <v>50</v>
      </c>
      <c r="F8" s="16">
        <f>[1]Лист2!F57</f>
        <v>5</v>
      </c>
      <c r="G8" s="16">
        <f>[1]Лист2!G57</f>
        <v>130</v>
      </c>
      <c r="H8" s="16">
        <f>[1]Лист2!H57</f>
        <v>4</v>
      </c>
      <c r="I8" s="16">
        <f>[1]Лист2!I57</f>
        <v>0.05</v>
      </c>
      <c r="J8" s="16">
        <f>[1]Лист2!J57</f>
        <v>27.5</v>
      </c>
    </row>
    <row r="9" spans="1:11" ht="15.6" x14ac:dyDescent="0.3">
      <c r="A9" s="2" t="s">
        <v>11</v>
      </c>
      <c r="B9" s="23"/>
      <c r="C9" s="14"/>
      <c r="D9" s="27" t="s">
        <v>35</v>
      </c>
      <c r="E9" s="16"/>
      <c r="F9" s="17">
        <f>[1]Лист2!F58</f>
        <v>82</v>
      </c>
      <c r="G9" s="17">
        <f>[1]Лист2!G58</f>
        <v>445</v>
      </c>
      <c r="H9" s="17">
        <f>[1]Лист2!H58</f>
        <v>18.099999999999998</v>
      </c>
      <c r="I9" s="17">
        <f>[1]Лист2!I58</f>
        <v>21.9</v>
      </c>
      <c r="J9" s="17">
        <f>[1]Лист2!J58</f>
        <v>26.900000000000002</v>
      </c>
    </row>
    <row r="10" spans="1:11" x14ac:dyDescent="0.3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4" t="s">
        <v>27</v>
      </c>
      <c r="D13" s="35" t="str">
        <f>[1]Лист2!D59</f>
        <v>Борщ из свежей капусты с картофелем со сметаной</v>
      </c>
      <c r="E13" s="36">
        <f>[1]Лист2!E59</f>
        <v>250</v>
      </c>
      <c r="F13" s="36">
        <f>[1]Лист2!F59</f>
        <v>25</v>
      </c>
      <c r="G13" s="36">
        <f>[1]Лист2!G59</f>
        <v>84</v>
      </c>
      <c r="H13" s="36">
        <f>[1]Лист2!H59</f>
        <v>1.6</v>
      </c>
      <c r="I13" s="36">
        <f>[1]Лист2!I59</f>
        <v>5.8</v>
      </c>
      <c r="J13" s="36">
        <f>[1]Лист2!J59</f>
        <v>11</v>
      </c>
      <c r="K13" s="18"/>
    </row>
    <row r="14" spans="1:11" ht="15.6" x14ac:dyDescent="0.3">
      <c r="A14" s="3"/>
      <c r="B14" s="19" t="s">
        <v>13</v>
      </c>
      <c r="C14" s="25" t="s">
        <v>28</v>
      </c>
      <c r="D14" s="37" t="str">
        <f>[1]Лист2!D60</f>
        <v>Филе грудки с овощами</v>
      </c>
      <c r="E14" s="31">
        <f>[1]Лист2!E60</f>
        <v>90</v>
      </c>
      <c r="F14" s="31">
        <f>[1]Лист2!F60</f>
        <v>40</v>
      </c>
      <c r="G14" s="31">
        <f>[1]Лист2!G60</f>
        <v>315</v>
      </c>
      <c r="H14" s="31">
        <f>[1]Лист2!H60</f>
        <v>33</v>
      </c>
      <c r="I14" s="31">
        <f>[1]Лист2!I60</f>
        <v>30</v>
      </c>
      <c r="J14" s="31">
        <f>[1]Лист2!J60</f>
        <v>2</v>
      </c>
      <c r="K14" s="18"/>
    </row>
    <row r="15" spans="1:11" ht="15.6" x14ac:dyDescent="0.3">
      <c r="A15" s="3"/>
      <c r="B15" s="19" t="s">
        <v>30</v>
      </c>
      <c r="C15" s="38" t="s">
        <v>28</v>
      </c>
      <c r="D15" s="15" t="str">
        <f>[1]Лист2!D61</f>
        <v>Каша гречневая  рассыпчатая</v>
      </c>
      <c r="E15" s="16">
        <f>[1]Лист2!E61</f>
        <v>200</v>
      </c>
      <c r="F15" s="31">
        <f>[1]Лист2!F61</f>
        <v>15</v>
      </c>
      <c r="G15" s="31">
        <f>[1]Лист2!G61</f>
        <v>132</v>
      </c>
      <c r="H15" s="31">
        <f>[1]Лист2!H61</f>
        <v>3.5</v>
      </c>
      <c r="I15" s="31">
        <f>[1]Лист2!I61</f>
        <v>3</v>
      </c>
      <c r="J15" s="39">
        <f>[1]Лист2!J61</f>
        <v>15</v>
      </c>
      <c r="K15" s="18"/>
    </row>
    <row r="16" spans="1:11" ht="15.6" x14ac:dyDescent="0.3">
      <c r="A16" s="3"/>
      <c r="B16" s="19" t="s">
        <v>24</v>
      </c>
      <c r="C16" s="38" t="s">
        <v>22</v>
      </c>
      <c r="D16" s="40" t="str">
        <f>[1]Лист2!D62</f>
        <v>Компот из смеси сухофруктов</v>
      </c>
      <c r="E16" s="31">
        <f>[1]Лист2!E62</f>
        <v>200</v>
      </c>
      <c r="F16" s="31">
        <f>[1]Лист2!F62</f>
        <v>10</v>
      </c>
      <c r="G16" s="31">
        <f>[1]Лист2!G62</f>
        <v>110</v>
      </c>
      <c r="H16" s="31">
        <f>[1]Лист2!H62</f>
        <v>1</v>
      </c>
      <c r="I16" s="31">
        <f>[1]Лист2!I62</f>
        <v>0.05</v>
      </c>
      <c r="J16" s="31">
        <f>[1]Лист2!J62</f>
        <v>27.5</v>
      </c>
      <c r="K16" s="18"/>
    </row>
    <row r="17" spans="1:11" ht="15.6" x14ac:dyDescent="0.3">
      <c r="A17" s="3"/>
      <c r="B17" s="19" t="s">
        <v>21</v>
      </c>
      <c r="C17" s="38" t="s">
        <v>19</v>
      </c>
      <c r="D17" s="41" t="str">
        <f>[1]Лист2!D63</f>
        <v xml:space="preserve">Хлеб пшеничный </v>
      </c>
      <c r="E17" s="31">
        <f>[1]Лист2!E63</f>
        <v>50</v>
      </c>
      <c r="F17" s="31">
        <f>[1]Лист2!F63</f>
        <v>5</v>
      </c>
      <c r="G17" s="31">
        <f>[1]Лист2!G63</f>
        <v>70.5</v>
      </c>
      <c r="H17" s="31">
        <f>[1]Лист2!H63</f>
        <v>2.2000000000000002</v>
      </c>
      <c r="I17" s="31">
        <f>[1]Лист2!I63</f>
        <v>0.24</v>
      </c>
      <c r="J17" s="31">
        <f>[1]Лист2!J63</f>
        <v>15</v>
      </c>
      <c r="K17" s="18"/>
    </row>
    <row r="18" spans="1:11" ht="15.6" x14ac:dyDescent="0.3">
      <c r="A18" s="3"/>
      <c r="B18" s="19" t="s">
        <v>33</v>
      </c>
      <c r="C18" s="42" t="s">
        <v>20</v>
      </c>
      <c r="D18" s="43" t="str">
        <f>[1]Лист2!D64</f>
        <v>Хлеб ржаной</v>
      </c>
      <c r="E18" s="44">
        <f>[1]Лист2!E64</f>
        <v>50</v>
      </c>
      <c r="F18" s="44">
        <f>[1]Лист2!F64</f>
        <v>5</v>
      </c>
      <c r="G18" s="44">
        <f>[1]Лист2!G64</f>
        <v>63</v>
      </c>
      <c r="H18" s="44">
        <f>[1]Лист2!H64</f>
        <v>1.5</v>
      </c>
      <c r="I18" s="44">
        <f>[1]Лист2!I64</f>
        <v>0.3</v>
      </c>
      <c r="J18" s="44">
        <f>[1]Лист2!J64</f>
        <v>14</v>
      </c>
      <c r="K18" s="18"/>
    </row>
    <row r="19" spans="1:11" ht="15.6" x14ac:dyDescent="0.3">
      <c r="A19" s="3"/>
      <c r="B19" s="12"/>
      <c r="C19" s="25"/>
      <c r="D19" s="22" t="str">
        <f>[1]Лист2!D65</f>
        <v>Итого:</v>
      </c>
      <c r="E19" s="16">
        <f>[1]Лист2!E65</f>
        <v>0</v>
      </c>
      <c r="F19" s="17">
        <f>[1]Лист2!F65</f>
        <v>100</v>
      </c>
      <c r="G19" s="17">
        <f>[1]Лист2!G65</f>
        <v>774.5</v>
      </c>
      <c r="H19" s="17">
        <f>[1]Лист2!H65</f>
        <v>42.8</v>
      </c>
      <c r="I19" s="17">
        <f>[1]Лист2!I65</f>
        <v>39.39</v>
      </c>
      <c r="J19" s="17">
        <f>[1]Лист2!J65</f>
        <v>84.5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2025-09-04T04:03:35Z</dcterms:modified>
</cp:coreProperties>
</file>